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5725"/>
</workbook>
</file>

<file path=xl/calcChain.xml><?xml version="1.0" encoding="utf-8"?>
<calcChain xmlns="http://schemas.openxmlformats.org/spreadsheetml/2006/main">
  <c r="H43" i="1"/>
  <c r="H22"/>
  <c r="H17"/>
  <c r="H18"/>
  <c r="H19"/>
  <c r="H20"/>
  <c r="H21"/>
  <c r="H13"/>
  <c r="H14"/>
  <c r="H15"/>
  <c r="H16"/>
  <c r="H33"/>
  <c r="H32"/>
  <c r="H31"/>
  <c r="H30"/>
  <c r="H29"/>
  <c r="H28"/>
  <c r="H52" l="1"/>
  <c r="H34" l="1"/>
  <c r="H27"/>
  <c r="H26"/>
  <c r="H25"/>
  <c r="H24"/>
  <c r="H23"/>
  <c r="H12"/>
  <c r="H11"/>
  <c r="I11" s="1"/>
  <c r="H10"/>
  <c r="I13" l="1"/>
  <c r="I22"/>
  <c r="I15"/>
  <c r="I16"/>
  <c r="I19"/>
  <c r="I20"/>
  <c r="I21"/>
  <c r="I18"/>
  <c r="I14"/>
  <c r="I17"/>
  <c r="I12"/>
  <c r="I34"/>
  <c r="I31"/>
  <c r="I30"/>
  <c r="I29"/>
  <c r="I33"/>
  <c r="I32"/>
  <c r="I23"/>
  <c r="I26"/>
  <c r="I28"/>
  <c r="I27"/>
  <c r="I24"/>
  <c r="H55"/>
  <c r="I55" s="1"/>
  <c r="H54"/>
  <c r="I54" s="1"/>
  <c r="H53"/>
  <c r="I53" s="1"/>
  <c r="H50"/>
  <c r="I50" s="1"/>
  <c r="H49"/>
  <c r="H47"/>
  <c r="H46"/>
  <c r="H45"/>
  <c r="H42"/>
  <c r="H41"/>
  <c r="H40"/>
  <c r="H39"/>
  <c r="H37"/>
  <c r="H36"/>
  <c r="H35"/>
  <c r="I38" s="1"/>
  <c r="I37" l="1"/>
  <c r="I42"/>
  <c r="I44"/>
  <c r="I43"/>
  <c r="I40"/>
  <c r="I36"/>
  <c r="I39"/>
  <c r="I49"/>
  <c r="I51"/>
  <c r="I45"/>
  <c r="I46"/>
  <c r="I47"/>
</calcChain>
</file>

<file path=xl/sharedStrings.xml><?xml version="1.0" encoding="utf-8"?>
<sst xmlns="http://schemas.openxmlformats.org/spreadsheetml/2006/main" count="135" uniqueCount="50">
  <si>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</si>
  <si>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</si>
  <si>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</si>
  <si>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</si>
  <si>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</si>
  <si>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</si>
  <si>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</si>
  <si>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</si>
  <si>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</si>
  <si>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</si>
  <si>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</si>
  <si>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</si>
  <si>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7 класс</t>
  </si>
  <si>
    <t>.1</t>
  </si>
  <si>
    <t>призер</t>
  </si>
  <si>
    <t>.2</t>
  </si>
  <si>
    <t>.3</t>
  </si>
  <si>
    <t>.4</t>
  </si>
  <si>
    <t>8 класс</t>
  </si>
  <si>
    <t>9 класс</t>
  </si>
  <si>
    <t>10 класс</t>
  </si>
  <si>
    <t>Председатель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</si>
  <si>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</si>
  <si>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</si>
  <si>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</si>
  <si>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</si>
  <si>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</si>
  <si>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</si>
  <si>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</si>
  <si>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</si>
  <si>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</si>
  <si>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</si>
  <si>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</si>
  <si>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АНГЛИЙСКИЙ   ЯЗЫК</t>
  </si>
  <si>
    <t>.5</t>
  </si>
  <si>
    <t>.6</t>
  </si>
  <si>
    <t>.7</t>
  </si>
  <si>
    <t>.8</t>
  </si>
  <si>
    <t>.9</t>
  </si>
  <si>
    <t>Крылова Л.А.</t>
  </si>
  <si>
    <t>Архипова А.М.</t>
  </si>
  <si>
    <t>Рогова Э.Н.</t>
  </si>
  <si>
    <t>Москалец Л.Н.</t>
  </si>
  <si>
    <t>Кораблева Е.А.</t>
  </si>
  <si>
    <t>.10</t>
  </si>
  <si>
    <t>.11</t>
  </si>
  <si>
    <t>.12</t>
  </si>
  <si>
    <t>.13</t>
  </si>
  <si>
    <t>.14</t>
  </si>
  <si>
    <t>Члены жюри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</si>
</sst>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4" fillId="2" borderId="0" xfId="0" applyFont="1" applyFill="1" applyAlignment="1"/>
    <xf numFmtId="0" fontId="13" fillId="0" borderId="7" xfId="0" applyFont="1" applyBorder="1"/>
    <xf numFmtId="0" fontId="1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7" xfId="0" applyFont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A37" workbookViewId="0">
      <selection activeCell="G58" sqref="G58"/>
    </sheetView>
  </sheetViews>
  <sheetFormatPr defaultRowHeight="15"/>
  <cols>
    <col min="1" max="1" width="5" style="5" customWidth="1"/>
    <col min="2" max="3" width="15.5703125" style="5" customWidth="1"/>
    <col min="4" max="4" width="17.5703125" style="5" customWidth="1"/>
    <col min="5" max="5" width="19.42578125" style="5" customWidth="1"/>
    <col min="6" max="6" width="22.28515625" style="5" customWidth="1"/>
    <col min="7" max="7" width="25" style="5" customWidth="1"/>
    <col min="8" max="8" width="12.140625" style="11" customWidth="1"/>
    <col min="9" max="10" width="9.140625" style="11"/>
    <col min="11" max="11" width="19.5703125" style="11" customWidth="1"/>
    <col min="12" max="13" width="9.140625" style="16"/>
  </cols>
  <sheetData>
    <row r="1" spans="1:14" ht="15" customHeight="1">
      <c r="A1" s="72"/>
      <c r="B1" s="72"/>
      <c r="F1" s="6"/>
      <c r="G1" s="42" t="s">
        <v>1</v>
      </c>
      <c r="H1" s="13"/>
      <c r="I1" s="13"/>
      <c r="J1" s="14" t="s">
        <v>24</v>
      </c>
      <c r="L1" s="15"/>
    </row>
    <row r="2" spans="1:14" s="40" customFormat="1" ht="31.5" customHeight="1">
      <c r="A2" s="71"/>
      <c r="B2" s="71"/>
      <c r="C2" s="71"/>
      <c r="D2" s="71"/>
      <c r="E2" s="71"/>
      <c r="F2" s="71"/>
      <c r="G2" s="71"/>
      <c r="H2" s="39"/>
      <c r="I2" s="61" t="s">
        <v>30</v>
      </c>
      <c r="J2" s="61"/>
      <c r="K2" s="61"/>
      <c r="L2" s="38"/>
      <c r="M2" s="38"/>
      <c r="N2" s="38"/>
    </row>
    <row r="3" spans="1:14">
      <c r="F3" s="60" t="s">
        <v>0</v>
      </c>
      <c r="G3" s="60"/>
    </row>
    <row r="4" spans="1:14" ht="15.75">
      <c r="C4" s="34" t="s">
        <v>31</v>
      </c>
    </row>
    <row r="5" spans="1:14" ht="15.75">
      <c r="E5" s="34" t="s">
        <v>2</v>
      </c>
      <c r="G5" s="41" t="s">
        <v>33</v>
      </c>
      <c r="H5" s="35">
        <v>27</v>
      </c>
      <c r="I5" s="35" t="s">
        <v>27</v>
      </c>
      <c r="J5" s="36" t="s">
        <v>32</v>
      </c>
    </row>
    <row r="7" spans="1:14" ht="12" customHeight="1">
      <c r="A7" s="57" t="s">
        <v>3</v>
      </c>
      <c r="B7" s="57" t="s">
        <v>4</v>
      </c>
      <c r="C7" s="52" t="s">
        <v>5</v>
      </c>
      <c r="D7" s="53"/>
      <c r="E7" s="53"/>
      <c r="F7" s="53"/>
      <c r="G7" s="53"/>
      <c r="H7" s="49" t="s">
        <v>6</v>
      </c>
      <c r="I7" s="68" t="s">
        <v>28</v>
      </c>
      <c r="J7" s="64" t="s">
        <v>29</v>
      </c>
      <c r="K7" s="64" t="s">
        <v>23</v>
      </c>
    </row>
    <row r="8" spans="1:14" ht="14.25" customHeight="1">
      <c r="A8" s="58"/>
      <c r="B8" s="58"/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0"/>
      <c r="I8" s="69"/>
      <c r="J8" s="65"/>
      <c r="K8" s="65"/>
    </row>
    <row r="9" spans="1:14" ht="21.75" customHeight="1">
      <c r="A9" s="59"/>
      <c r="B9" s="59"/>
      <c r="C9" s="59"/>
      <c r="D9" s="59"/>
      <c r="E9" s="59"/>
      <c r="F9" s="59"/>
      <c r="G9" s="59"/>
      <c r="H9" s="51"/>
      <c r="I9" s="70"/>
      <c r="J9" s="66"/>
      <c r="K9" s="66"/>
    </row>
    <row r="10" spans="1:14" ht="12.75" customHeight="1">
      <c r="A10" s="54" t="s">
        <v>25</v>
      </c>
      <c r="B10" s="56"/>
      <c r="C10" s="37">
        <v>7</v>
      </c>
      <c r="D10" s="37">
        <v>5</v>
      </c>
      <c r="E10" s="37">
        <v>5</v>
      </c>
      <c r="F10" s="37">
        <v>5</v>
      </c>
      <c r="G10" s="37">
        <v>5</v>
      </c>
      <c r="H10" s="19">
        <f t="shared" ref="H10:H37" si="0">SUM(C10:G10)</f>
        <v>27</v>
      </c>
      <c r="I10" s="62">
        <v>1</v>
      </c>
      <c r="J10" s="67"/>
    </row>
    <row r="11" spans="1:14" ht="15" customHeight="1">
      <c r="A11" s="4" t="s">
        <v>13</v>
      </c>
      <c r="B11" s="7">
        <v>50002</v>
      </c>
      <c r="C11" s="3">
        <v>6</v>
      </c>
      <c r="D11" s="3">
        <v>5</v>
      </c>
      <c r="E11" s="3">
        <v>3</v>
      </c>
      <c r="F11" s="3">
        <v>5</v>
      </c>
      <c r="G11" s="3">
        <v>4</v>
      </c>
      <c r="H11" s="18">
        <f t="shared" si="0"/>
        <v>23</v>
      </c>
      <c r="I11" s="20">
        <f>H11/H10</f>
        <v>0.85185185185185186</v>
      </c>
      <c r="J11" s="21">
        <v>1</v>
      </c>
      <c r="K11" s="22" t="s">
        <v>39</v>
      </c>
    </row>
    <row r="12" spans="1:14" ht="15" customHeight="1">
      <c r="A12" s="4" t="s">
        <v>15</v>
      </c>
      <c r="B12" s="7">
        <v>50006</v>
      </c>
      <c r="C12" s="3">
        <v>6</v>
      </c>
      <c r="D12" s="3">
        <v>4</v>
      </c>
      <c r="E12" s="3">
        <v>4</v>
      </c>
      <c r="F12" s="3">
        <v>5</v>
      </c>
      <c r="G12" s="3">
        <v>4</v>
      </c>
      <c r="H12" s="18">
        <f t="shared" si="0"/>
        <v>23</v>
      </c>
      <c r="I12" s="20">
        <f>H12/H10</f>
        <v>0.85185185185185186</v>
      </c>
      <c r="J12" s="23" t="s">
        <v>14</v>
      </c>
      <c r="K12" s="22" t="s">
        <v>40</v>
      </c>
    </row>
    <row r="13" spans="1:14" ht="15" customHeight="1">
      <c r="A13" s="4" t="s">
        <v>16</v>
      </c>
      <c r="B13" s="7">
        <v>50001</v>
      </c>
      <c r="C13" s="3">
        <v>5</v>
      </c>
      <c r="D13" s="3">
        <v>5</v>
      </c>
      <c r="E13" s="3">
        <v>4</v>
      </c>
      <c r="F13" s="3">
        <v>5</v>
      </c>
      <c r="G13" s="3">
        <v>3</v>
      </c>
      <c r="H13" s="18">
        <f t="shared" si="0"/>
        <v>22</v>
      </c>
      <c r="I13" s="20">
        <f>H13/H10</f>
        <v>0.81481481481481477</v>
      </c>
      <c r="J13" s="23" t="s">
        <v>14</v>
      </c>
      <c r="K13" s="22" t="s">
        <v>39</v>
      </c>
    </row>
    <row r="14" spans="1:14" ht="15" customHeight="1">
      <c r="A14" s="4" t="s">
        <v>17</v>
      </c>
      <c r="B14" s="7">
        <v>50007</v>
      </c>
      <c r="C14" s="3">
        <v>6</v>
      </c>
      <c r="D14" s="3">
        <v>5</v>
      </c>
      <c r="E14" s="3">
        <v>3</v>
      </c>
      <c r="F14" s="3">
        <v>5</v>
      </c>
      <c r="G14" s="3">
        <v>3</v>
      </c>
      <c r="H14" s="18">
        <f t="shared" si="0"/>
        <v>22</v>
      </c>
      <c r="I14" s="20">
        <f>H14/H10</f>
        <v>0.81481481481481477</v>
      </c>
      <c r="J14" s="23" t="s">
        <v>14</v>
      </c>
      <c r="K14" s="22" t="s">
        <v>40</v>
      </c>
    </row>
    <row r="15" spans="1:14" ht="15" customHeight="1">
      <c r="A15" s="4" t="s">
        <v>34</v>
      </c>
      <c r="B15" s="7">
        <v>50003</v>
      </c>
      <c r="C15" s="3">
        <v>6</v>
      </c>
      <c r="D15" s="3">
        <v>5</v>
      </c>
      <c r="E15" s="3">
        <v>4</v>
      </c>
      <c r="F15" s="3">
        <v>3</v>
      </c>
      <c r="G15" s="3">
        <v>3</v>
      </c>
      <c r="H15" s="18">
        <f t="shared" si="0"/>
        <v>21</v>
      </c>
      <c r="I15" s="20">
        <f>H15/H10</f>
        <v>0.77777777777777779</v>
      </c>
      <c r="J15" s="23" t="s">
        <v>14</v>
      </c>
      <c r="K15" s="22" t="s">
        <v>39</v>
      </c>
    </row>
    <row r="16" spans="1:14" ht="15" customHeight="1">
      <c r="A16" s="4" t="s">
        <v>35</v>
      </c>
      <c r="B16" s="7">
        <v>50014</v>
      </c>
      <c r="C16" s="3">
        <v>5</v>
      </c>
      <c r="D16" s="3">
        <v>4</v>
      </c>
      <c r="E16" s="3">
        <v>5</v>
      </c>
      <c r="F16" s="3">
        <v>2</v>
      </c>
      <c r="G16" s="3">
        <v>3</v>
      </c>
      <c r="H16" s="18">
        <f t="shared" si="0"/>
        <v>19</v>
      </c>
      <c r="I16" s="20">
        <f>H16/H10</f>
        <v>0.70370370370370372</v>
      </c>
      <c r="J16" s="23" t="s">
        <v>14</v>
      </c>
      <c r="K16" s="22" t="s">
        <v>39</v>
      </c>
    </row>
    <row r="17" spans="1:13" ht="15" customHeight="1">
      <c r="A17" s="4" t="s">
        <v>36</v>
      </c>
      <c r="B17" s="7">
        <v>50004</v>
      </c>
      <c r="C17" s="3">
        <v>4</v>
      </c>
      <c r="D17" s="3">
        <v>4</v>
      </c>
      <c r="E17" s="3">
        <v>4</v>
      </c>
      <c r="F17" s="3">
        <v>3</v>
      </c>
      <c r="G17" s="3">
        <v>3</v>
      </c>
      <c r="H17" s="18">
        <f t="shared" si="0"/>
        <v>18</v>
      </c>
      <c r="I17" s="20">
        <f>H17/H10</f>
        <v>0.66666666666666663</v>
      </c>
      <c r="J17" s="23" t="s">
        <v>14</v>
      </c>
      <c r="K17" s="22" t="s">
        <v>40</v>
      </c>
    </row>
    <row r="18" spans="1:13" ht="15" customHeight="1">
      <c r="A18" s="4" t="s">
        <v>37</v>
      </c>
      <c r="B18" s="7">
        <v>50005</v>
      </c>
      <c r="C18" s="3">
        <v>5</v>
      </c>
      <c r="D18" s="3">
        <v>5</v>
      </c>
      <c r="E18" s="3">
        <v>3</v>
      </c>
      <c r="F18" s="3">
        <v>2</v>
      </c>
      <c r="G18" s="3">
        <v>3</v>
      </c>
      <c r="H18" s="18">
        <f t="shared" si="0"/>
        <v>18</v>
      </c>
      <c r="I18" s="20">
        <f>H18/H10</f>
        <v>0.66666666666666663</v>
      </c>
      <c r="J18" s="23" t="s">
        <v>14</v>
      </c>
      <c r="K18" s="22" t="s">
        <v>40</v>
      </c>
    </row>
    <row r="19" spans="1:13" ht="15" customHeight="1">
      <c r="A19" s="4" t="s">
        <v>38</v>
      </c>
      <c r="B19" s="7">
        <v>50013</v>
      </c>
      <c r="C19" s="3">
        <v>4</v>
      </c>
      <c r="D19" s="3">
        <v>3</v>
      </c>
      <c r="E19" s="3">
        <v>4</v>
      </c>
      <c r="F19" s="3">
        <v>2</v>
      </c>
      <c r="G19" s="3">
        <v>4.5</v>
      </c>
      <c r="H19" s="18">
        <f t="shared" si="0"/>
        <v>17.5</v>
      </c>
      <c r="I19" s="20">
        <f>H19/H10</f>
        <v>0.64814814814814814</v>
      </c>
      <c r="J19" s="23" t="s">
        <v>14</v>
      </c>
      <c r="K19" s="22" t="s">
        <v>39</v>
      </c>
    </row>
    <row r="20" spans="1:13" ht="15" customHeight="1">
      <c r="A20" s="4" t="s">
        <v>44</v>
      </c>
      <c r="B20" s="7">
        <v>50008</v>
      </c>
      <c r="C20" s="3">
        <v>4</v>
      </c>
      <c r="D20" s="3">
        <v>4</v>
      </c>
      <c r="E20" s="3">
        <v>3</v>
      </c>
      <c r="F20" s="3">
        <v>2</v>
      </c>
      <c r="G20" s="3">
        <v>4.5</v>
      </c>
      <c r="H20" s="18">
        <f t="shared" si="0"/>
        <v>17.5</v>
      </c>
      <c r="I20" s="20">
        <f>H20/H10</f>
        <v>0.64814814814814814</v>
      </c>
      <c r="J20" s="23" t="s">
        <v>14</v>
      </c>
      <c r="K20" s="22" t="s">
        <v>39</v>
      </c>
    </row>
    <row r="21" spans="1:13" ht="15" customHeight="1">
      <c r="A21" s="4" t="s">
        <v>45</v>
      </c>
      <c r="B21" s="7">
        <v>50009</v>
      </c>
      <c r="C21" s="3">
        <v>3</v>
      </c>
      <c r="D21" s="3">
        <v>4</v>
      </c>
      <c r="E21" s="3">
        <v>3</v>
      </c>
      <c r="F21" s="3">
        <v>3</v>
      </c>
      <c r="G21" s="3">
        <v>4</v>
      </c>
      <c r="H21" s="18">
        <f t="shared" si="0"/>
        <v>17</v>
      </c>
      <c r="I21" s="20">
        <f>H21/H10</f>
        <v>0.62962962962962965</v>
      </c>
      <c r="J21" s="23" t="s">
        <v>14</v>
      </c>
      <c r="K21" s="22" t="s">
        <v>39</v>
      </c>
    </row>
    <row r="22" spans="1:13" ht="15" customHeight="1">
      <c r="A22" s="4" t="s">
        <v>46</v>
      </c>
      <c r="B22" s="7">
        <v>50010</v>
      </c>
      <c r="C22" s="3">
        <v>5</v>
      </c>
      <c r="D22" s="3">
        <v>5</v>
      </c>
      <c r="E22" s="3">
        <v>3</v>
      </c>
      <c r="F22" s="3">
        <v>1</v>
      </c>
      <c r="G22" s="3">
        <v>0</v>
      </c>
      <c r="H22" s="18">
        <f t="shared" si="0"/>
        <v>14</v>
      </c>
      <c r="I22" s="20">
        <f>H22/H10</f>
        <v>0.51851851851851849</v>
      </c>
      <c r="J22" s="23" t="s">
        <v>14</v>
      </c>
      <c r="K22" s="22" t="s">
        <v>39</v>
      </c>
    </row>
    <row r="23" spans="1:13" ht="15" customHeight="1">
      <c r="A23" s="4" t="s">
        <v>47</v>
      </c>
      <c r="B23" s="7">
        <v>50012</v>
      </c>
      <c r="C23" s="3">
        <v>4</v>
      </c>
      <c r="D23" s="3">
        <v>2</v>
      </c>
      <c r="E23" s="3">
        <v>2</v>
      </c>
      <c r="F23" s="3">
        <v>3</v>
      </c>
      <c r="G23" s="3">
        <v>2</v>
      </c>
      <c r="H23" s="18">
        <f t="shared" si="0"/>
        <v>13</v>
      </c>
      <c r="I23" s="20">
        <f>H23/H10</f>
        <v>0.48148148148148145</v>
      </c>
      <c r="J23" s="23"/>
      <c r="K23" s="22" t="s">
        <v>39</v>
      </c>
    </row>
    <row r="24" spans="1:13" ht="15" customHeight="1">
      <c r="A24" s="4" t="s">
        <v>48</v>
      </c>
      <c r="B24" s="7">
        <v>50011</v>
      </c>
      <c r="C24" s="3">
        <v>4</v>
      </c>
      <c r="D24" s="3">
        <v>3</v>
      </c>
      <c r="E24" s="3">
        <v>3</v>
      </c>
      <c r="F24" s="3">
        <v>3</v>
      </c>
      <c r="G24" s="3">
        <v>0</v>
      </c>
      <c r="H24" s="18">
        <f t="shared" si="0"/>
        <v>13</v>
      </c>
      <c r="I24" s="20">
        <f>H24/H10</f>
        <v>0.48148148148148145</v>
      </c>
      <c r="J24" s="23"/>
      <c r="K24" s="22" t="s">
        <v>39</v>
      </c>
    </row>
    <row r="25" spans="1:13" ht="16.5" customHeight="1">
      <c r="A25" s="54" t="s">
        <v>26</v>
      </c>
      <c r="B25" s="56"/>
      <c r="C25" s="37">
        <v>6</v>
      </c>
      <c r="D25" s="37">
        <v>10</v>
      </c>
      <c r="E25" s="37">
        <v>7</v>
      </c>
      <c r="F25" s="37">
        <v>20</v>
      </c>
      <c r="G25" s="37">
        <v>10</v>
      </c>
      <c r="H25" s="19">
        <f t="shared" si="0"/>
        <v>53</v>
      </c>
      <c r="I25" s="62">
        <v>1</v>
      </c>
      <c r="J25" s="67"/>
      <c r="K25" s="22"/>
    </row>
    <row r="26" spans="1:13" s="1" customFormat="1" ht="16.5" customHeight="1">
      <c r="A26" s="4" t="s">
        <v>13</v>
      </c>
      <c r="B26" s="7">
        <v>60004</v>
      </c>
      <c r="C26" s="8">
        <v>6</v>
      </c>
      <c r="D26" s="8">
        <v>9</v>
      </c>
      <c r="E26" s="8">
        <v>14</v>
      </c>
      <c r="F26" s="8">
        <v>6</v>
      </c>
      <c r="G26" s="8">
        <v>6</v>
      </c>
      <c r="H26" s="17">
        <f t="shared" si="0"/>
        <v>41</v>
      </c>
      <c r="I26" s="20">
        <f>H26/H25</f>
        <v>0.77358490566037741</v>
      </c>
      <c r="J26" s="21">
        <v>1</v>
      </c>
      <c r="K26" s="22" t="s">
        <v>39</v>
      </c>
      <c r="L26" s="24"/>
      <c r="M26" s="24"/>
    </row>
    <row r="27" spans="1:13" ht="16.5" customHeight="1">
      <c r="A27" s="4" t="s">
        <v>15</v>
      </c>
      <c r="B27" s="7">
        <v>60001</v>
      </c>
      <c r="C27" s="8">
        <v>6</v>
      </c>
      <c r="D27" s="8">
        <v>10</v>
      </c>
      <c r="E27" s="8">
        <v>12</v>
      </c>
      <c r="F27" s="8">
        <v>4</v>
      </c>
      <c r="G27" s="8">
        <v>8</v>
      </c>
      <c r="H27" s="17">
        <f t="shared" si="0"/>
        <v>40</v>
      </c>
      <c r="I27" s="20">
        <f>H27/H25</f>
        <v>0.75471698113207553</v>
      </c>
      <c r="J27" s="25" t="s">
        <v>14</v>
      </c>
      <c r="K27" s="22" t="s">
        <v>39</v>
      </c>
    </row>
    <row r="28" spans="1:13" ht="16.5" customHeight="1">
      <c r="A28" s="4" t="s">
        <v>16</v>
      </c>
      <c r="B28" s="7">
        <v>60005</v>
      </c>
      <c r="C28" s="8">
        <v>6</v>
      </c>
      <c r="D28" s="8">
        <v>9</v>
      </c>
      <c r="E28" s="8">
        <v>11</v>
      </c>
      <c r="F28" s="8">
        <v>7</v>
      </c>
      <c r="G28" s="8">
        <v>5</v>
      </c>
      <c r="H28" s="17">
        <f t="shared" si="0"/>
        <v>38</v>
      </c>
      <c r="I28" s="20">
        <f>H28/H25</f>
        <v>0.71698113207547165</v>
      </c>
      <c r="J28" s="44" t="s">
        <v>14</v>
      </c>
      <c r="K28" s="22" t="s">
        <v>39</v>
      </c>
    </row>
    <row r="29" spans="1:13" ht="16.5" customHeight="1">
      <c r="A29" s="4" t="s">
        <v>17</v>
      </c>
      <c r="B29" s="7">
        <v>60011</v>
      </c>
      <c r="C29" s="8">
        <v>6</v>
      </c>
      <c r="D29" s="8">
        <v>10</v>
      </c>
      <c r="E29" s="8">
        <v>11</v>
      </c>
      <c r="F29" s="8">
        <v>7</v>
      </c>
      <c r="G29" s="8">
        <v>4</v>
      </c>
      <c r="H29" s="17">
        <f t="shared" si="0"/>
        <v>38</v>
      </c>
      <c r="I29" s="20">
        <f>H29/H25</f>
        <v>0.71698113207547165</v>
      </c>
      <c r="J29" s="44" t="s">
        <v>14</v>
      </c>
      <c r="K29" s="22" t="s">
        <v>39</v>
      </c>
    </row>
    <row r="30" spans="1:13" ht="16.5" customHeight="1">
      <c r="A30" s="4" t="s">
        <v>34</v>
      </c>
      <c r="B30" s="7">
        <v>60003</v>
      </c>
      <c r="C30" s="8">
        <v>6</v>
      </c>
      <c r="D30" s="8">
        <v>9</v>
      </c>
      <c r="E30" s="8">
        <v>12</v>
      </c>
      <c r="F30" s="8">
        <v>7</v>
      </c>
      <c r="G30" s="8">
        <v>3</v>
      </c>
      <c r="H30" s="17">
        <f t="shared" si="0"/>
        <v>37</v>
      </c>
      <c r="I30" s="20">
        <f>H30/H25</f>
        <v>0.69811320754716977</v>
      </c>
      <c r="J30" s="44" t="s">
        <v>14</v>
      </c>
      <c r="K30" s="22" t="s">
        <v>39</v>
      </c>
    </row>
    <row r="31" spans="1:13" ht="16.5" customHeight="1">
      <c r="A31" s="4" t="s">
        <v>35</v>
      </c>
      <c r="B31" s="7">
        <v>60012</v>
      </c>
      <c r="C31" s="8">
        <v>6</v>
      </c>
      <c r="D31" s="8">
        <v>8</v>
      </c>
      <c r="E31" s="8">
        <v>11</v>
      </c>
      <c r="F31" s="8">
        <v>6</v>
      </c>
      <c r="G31" s="8">
        <v>5</v>
      </c>
      <c r="H31" s="17">
        <f t="shared" si="0"/>
        <v>36</v>
      </c>
      <c r="I31" s="20">
        <f>H31/H25</f>
        <v>0.67924528301886788</v>
      </c>
      <c r="J31" s="44" t="s">
        <v>14</v>
      </c>
      <c r="K31" s="22" t="s">
        <v>39</v>
      </c>
    </row>
    <row r="32" spans="1:13" ht="16.5" customHeight="1">
      <c r="A32" s="4" t="s">
        <v>36</v>
      </c>
      <c r="B32" s="7">
        <v>60013</v>
      </c>
      <c r="C32" s="8">
        <v>3</v>
      </c>
      <c r="D32" s="8">
        <v>9</v>
      </c>
      <c r="E32" s="8">
        <v>10</v>
      </c>
      <c r="F32" s="8">
        <v>6</v>
      </c>
      <c r="G32" s="8">
        <v>6</v>
      </c>
      <c r="H32" s="17">
        <f t="shared" si="0"/>
        <v>34</v>
      </c>
      <c r="I32" s="20">
        <f>H32/H25</f>
        <v>0.64150943396226412</v>
      </c>
      <c r="J32" s="44" t="s">
        <v>14</v>
      </c>
      <c r="K32" s="22" t="s">
        <v>39</v>
      </c>
    </row>
    <row r="33" spans="1:13" ht="16.5" customHeight="1">
      <c r="A33" s="4" t="s">
        <v>37</v>
      </c>
      <c r="B33" s="7">
        <v>60010</v>
      </c>
      <c r="C33" s="8">
        <v>5</v>
      </c>
      <c r="D33" s="8">
        <v>5</v>
      </c>
      <c r="E33" s="8">
        <v>7</v>
      </c>
      <c r="F33" s="8">
        <v>7</v>
      </c>
      <c r="G33" s="8">
        <v>3</v>
      </c>
      <c r="H33" s="17">
        <f t="shared" si="0"/>
        <v>27</v>
      </c>
      <c r="I33" s="20">
        <f>H33/H25</f>
        <v>0.50943396226415094</v>
      </c>
      <c r="J33" s="44" t="s">
        <v>14</v>
      </c>
      <c r="K33" s="22" t="s">
        <v>39</v>
      </c>
    </row>
    <row r="34" spans="1:13" ht="15" customHeight="1">
      <c r="A34" s="4" t="s">
        <v>38</v>
      </c>
      <c r="B34" s="7">
        <v>60006</v>
      </c>
      <c r="C34" s="3">
        <v>4</v>
      </c>
      <c r="D34" s="3">
        <v>5</v>
      </c>
      <c r="E34" s="3">
        <v>9</v>
      </c>
      <c r="F34" s="3">
        <v>0</v>
      </c>
      <c r="G34" s="3">
        <v>2</v>
      </c>
      <c r="H34" s="17">
        <f t="shared" si="0"/>
        <v>20</v>
      </c>
      <c r="I34" s="20">
        <f>H34/H25</f>
        <v>0.37735849056603776</v>
      </c>
      <c r="J34" s="23"/>
      <c r="K34" s="22"/>
    </row>
    <row r="35" spans="1:13" ht="12.75" customHeight="1">
      <c r="A35" s="54" t="s">
        <v>12</v>
      </c>
      <c r="B35" s="56"/>
      <c r="C35" s="37">
        <v>5</v>
      </c>
      <c r="D35" s="37">
        <v>5</v>
      </c>
      <c r="E35" s="37">
        <v>10</v>
      </c>
      <c r="F35" s="37">
        <v>10</v>
      </c>
      <c r="G35" s="37">
        <v>10</v>
      </c>
      <c r="H35" s="19">
        <f t="shared" si="0"/>
        <v>40</v>
      </c>
      <c r="I35" s="62">
        <v>1</v>
      </c>
      <c r="J35" s="67"/>
    </row>
    <row r="36" spans="1:13" ht="15" customHeight="1">
      <c r="A36" s="4" t="s">
        <v>13</v>
      </c>
      <c r="B36" s="7">
        <v>70005</v>
      </c>
      <c r="C36" s="3">
        <v>5</v>
      </c>
      <c r="D36" s="3">
        <v>4</v>
      </c>
      <c r="E36" s="3">
        <v>10</v>
      </c>
      <c r="F36" s="3">
        <v>3</v>
      </c>
      <c r="G36" s="3">
        <v>6</v>
      </c>
      <c r="H36" s="18">
        <f t="shared" si="0"/>
        <v>28</v>
      </c>
      <c r="I36" s="20">
        <f>H36/H35</f>
        <v>0.7</v>
      </c>
      <c r="J36" s="21">
        <v>1</v>
      </c>
      <c r="K36" s="22" t="s">
        <v>40</v>
      </c>
    </row>
    <row r="37" spans="1:13" ht="15" customHeight="1">
      <c r="A37" s="4" t="s">
        <v>15</v>
      </c>
      <c r="B37" s="7">
        <v>70006</v>
      </c>
      <c r="C37" s="3">
        <v>4</v>
      </c>
      <c r="D37" s="3">
        <v>4</v>
      </c>
      <c r="E37" s="3">
        <v>10</v>
      </c>
      <c r="F37" s="3">
        <v>2</v>
      </c>
      <c r="G37" s="3">
        <v>5</v>
      </c>
      <c r="H37" s="18">
        <f t="shared" si="0"/>
        <v>25</v>
      </c>
      <c r="I37" s="20">
        <f>H37/H35</f>
        <v>0.625</v>
      </c>
      <c r="J37" s="23" t="s">
        <v>14</v>
      </c>
      <c r="K37" s="22" t="s">
        <v>40</v>
      </c>
    </row>
    <row r="38" spans="1:13" ht="15" customHeight="1">
      <c r="A38" s="4" t="s">
        <v>16</v>
      </c>
      <c r="B38" s="7">
        <v>70001</v>
      </c>
      <c r="C38" s="3">
        <v>3</v>
      </c>
      <c r="D38" s="3">
        <v>4</v>
      </c>
      <c r="E38" s="3">
        <v>2</v>
      </c>
      <c r="F38" s="3">
        <v>4</v>
      </c>
      <c r="G38" s="3">
        <v>10</v>
      </c>
      <c r="H38" s="18">
        <v>23</v>
      </c>
      <c r="I38" s="20">
        <f>H38/H35</f>
        <v>0.57499999999999996</v>
      </c>
      <c r="J38" s="23" t="s">
        <v>14</v>
      </c>
      <c r="K38" s="22" t="s">
        <v>39</v>
      </c>
    </row>
    <row r="39" spans="1:13" ht="15" customHeight="1">
      <c r="A39" s="4" t="s">
        <v>16</v>
      </c>
      <c r="B39" s="7">
        <v>70002</v>
      </c>
      <c r="C39" s="3">
        <v>4</v>
      </c>
      <c r="D39" s="3">
        <v>4</v>
      </c>
      <c r="E39" s="3">
        <v>2</v>
      </c>
      <c r="F39" s="3">
        <v>2</v>
      </c>
      <c r="G39" s="3">
        <v>10</v>
      </c>
      <c r="H39" s="18">
        <f>SUM(C39:G39)</f>
        <v>22</v>
      </c>
      <c r="I39" s="20">
        <f>H39/H35</f>
        <v>0.55000000000000004</v>
      </c>
      <c r="J39" s="23" t="s">
        <v>14</v>
      </c>
      <c r="K39" s="22" t="s">
        <v>39</v>
      </c>
    </row>
    <row r="40" spans="1:13" ht="15" customHeight="1">
      <c r="A40" s="4" t="s">
        <v>17</v>
      </c>
      <c r="B40" s="7">
        <v>70007</v>
      </c>
      <c r="C40" s="3">
        <v>0</v>
      </c>
      <c r="D40" s="3">
        <v>0</v>
      </c>
      <c r="E40" s="3">
        <v>10</v>
      </c>
      <c r="F40" s="3">
        <v>3</v>
      </c>
      <c r="G40" s="3">
        <v>3</v>
      </c>
      <c r="H40" s="18">
        <f>SUM(C40:G40)</f>
        <v>16</v>
      </c>
      <c r="I40" s="20">
        <f>H40/H35</f>
        <v>0.4</v>
      </c>
      <c r="J40" s="23"/>
      <c r="K40" s="22" t="s">
        <v>40</v>
      </c>
    </row>
    <row r="41" spans="1:13" ht="16.5" customHeight="1">
      <c r="A41" s="54" t="s">
        <v>18</v>
      </c>
      <c r="B41" s="56"/>
      <c r="C41" s="37">
        <v>5</v>
      </c>
      <c r="D41" s="37">
        <v>5</v>
      </c>
      <c r="E41" s="37">
        <v>6</v>
      </c>
      <c r="F41" s="37">
        <v>6</v>
      </c>
      <c r="G41" s="37">
        <v>4</v>
      </c>
      <c r="H41" s="19">
        <f>SUM(C41:G41)</f>
        <v>26</v>
      </c>
      <c r="I41" s="62">
        <v>1</v>
      </c>
      <c r="J41" s="67"/>
      <c r="K41" s="22"/>
    </row>
    <row r="42" spans="1:13" s="1" customFormat="1" ht="16.5" customHeight="1">
      <c r="A42" s="4" t="s">
        <v>13</v>
      </c>
      <c r="B42" s="7">
        <v>80003</v>
      </c>
      <c r="C42" s="8">
        <v>4</v>
      </c>
      <c r="D42" s="8">
        <v>5</v>
      </c>
      <c r="E42" s="8">
        <v>4</v>
      </c>
      <c r="F42" s="8">
        <v>6</v>
      </c>
      <c r="G42" s="8">
        <v>5</v>
      </c>
      <c r="H42" s="17">
        <f>SUM(C42:G42)</f>
        <v>24</v>
      </c>
      <c r="I42" s="20">
        <f>H42/H41</f>
        <v>0.92307692307692313</v>
      </c>
      <c r="J42" s="21">
        <v>1</v>
      </c>
      <c r="K42" s="22" t="s">
        <v>43</v>
      </c>
      <c r="L42" s="24"/>
      <c r="M42" s="24"/>
    </row>
    <row r="43" spans="1:13" s="1" customFormat="1" ht="16.5" customHeight="1">
      <c r="A43" s="4" t="s">
        <v>15</v>
      </c>
      <c r="B43" s="7">
        <v>80002</v>
      </c>
      <c r="C43" s="8">
        <v>5</v>
      </c>
      <c r="D43" s="8">
        <v>5</v>
      </c>
      <c r="E43" s="8">
        <v>5</v>
      </c>
      <c r="F43" s="8">
        <v>4</v>
      </c>
      <c r="G43" s="8">
        <v>5</v>
      </c>
      <c r="H43" s="17">
        <f>SUM(C43:G43)</f>
        <v>24</v>
      </c>
      <c r="I43" s="20">
        <f>H43/H41</f>
        <v>0.92307692307692313</v>
      </c>
      <c r="J43" s="46">
        <v>1</v>
      </c>
      <c r="K43" s="22" t="s">
        <v>43</v>
      </c>
      <c r="L43" s="24"/>
      <c r="M43" s="24"/>
    </row>
    <row r="44" spans="1:13" s="1" customFormat="1" ht="16.5" customHeight="1">
      <c r="A44" s="4" t="s">
        <v>16</v>
      </c>
      <c r="B44" s="7">
        <v>80007</v>
      </c>
      <c r="C44" s="8">
        <v>5</v>
      </c>
      <c r="D44" s="8">
        <v>5</v>
      </c>
      <c r="E44" s="8">
        <v>4</v>
      </c>
      <c r="F44" s="8">
        <v>2</v>
      </c>
      <c r="G44" s="8">
        <v>5</v>
      </c>
      <c r="H44" s="17">
        <v>21</v>
      </c>
      <c r="I44" s="20">
        <f>H44/H41</f>
        <v>0.80769230769230771</v>
      </c>
      <c r="J44" s="46" t="s">
        <v>14</v>
      </c>
      <c r="K44" s="22" t="s">
        <v>41</v>
      </c>
      <c r="L44" s="24"/>
      <c r="M44" s="24"/>
    </row>
    <row r="45" spans="1:13" ht="16.5" customHeight="1">
      <c r="A45" s="4" t="s">
        <v>17</v>
      </c>
      <c r="B45" s="7">
        <v>80001</v>
      </c>
      <c r="C45" s="8">
        <v>5</v>
      </c>
      <c r="D45" s="8">
        <v>5</v>
      </c>
      <c r="E45" s="8">
        <v>3</v>
      </c>
      <c r="F45" s="8">
        <v>3</v>
      </c>
      <c r="G45" s="8">
        <v>5</v>
      </c>
      <c r="H45" s="17">
        <f>SUM(C45:G45)</f>
        <v>21</v>
      </c>
      <c r="I45" s="20">
        <f>H45/H41</f>
        <v>0.80769230769230771</v>
      </c>
      <c r="J45" s="25" t="s">
        <v>14</v>
      </c>
      <c r="K45" s="22" t="s">
        <v>43</v>
      </c>
    </row>
    <row r="46" spans="1:13" ht="16.5" customHeight="1">
      <c r="A46" s="4" t="s">
        <v>34</v>
      </c>
      <c r="B46" s="7">
        <v>60006</v>
      </c>
      <c r="C46" s="8">
        <v>3</v>
      </c>
      <c r="D46" s="8">
        <v>4</v>
      </c>
      <c r="E46" s="8">
        <v>1</v>
      </c>
      <c r="F46" s="8">
        <v>3</v>
      </c>
      <c r="G46" s="8">
        <v>3</v>
      </c>
      <c r="H46" s="17">
        <f>SUM(C46:G46)</f>
        <v>14</v>
      </c>
      <c r="I46" s="20">
        <f>H46/H41</f>
        <v>0.53846153846153844</v>
      </c>
      <c r="J46" s="44" t="s">
        <v>14</v>
      </c>
      <c r="K46" s="22" t="s">
        <v>41</v>
      </c>
    </row>
    <row r="47" spans="1:13" ht="15" customHeight="1">
      <c r="A47" s="4" t="s">
        <v>35</v>
      </c>
      <c r="B47" s="7">
        <v>60005</v>
      </c>
      <c r="C47" s="3">
        <v>4</v>
      </c>
      <c r="D47" s="3">
        <v>5</v>
      </c>
      <c r="E47" s="3">
        <v>3</v>
      </c>
      <c r="F47" s="3">
        <v>1</v>
      </c>
      <c r="G47" s="3">
        <v>0</v>
      </c>
      <c r="H47" s="17">
        <f>SUM(C47:G47)</f>
        <v>13</v>
      </c>
      <c r="I47" s="20">
        <f>H47/H41</f>
        <v>0.5</v>
      </c>
      <c r="J47" s="23"/>
      <c r="K47" s="22" t="s">
        <v>41</v>
      </c>
    </row>
    <row r="48" spans="1:13" ht="16.5" customHeight="1">
      <c r="A48" s="54" t="s">
        <v>19</v>
      </c>
      <c r="B48" s="55"/>
      <c r="C48" s="37">
        <v>5</v>
      </c>
      <c r="D48" s="37">
        <v>8</v>
      </c>
      <c r="E48" s="37">
        <v>10</v>
      </c>
      <c r="F48" s="37">
        <v>14</v>
      </c>
      <c r="G48" s="37">
        <v>0</v>
      </c>
      <c r="H48" s="26">
        <v>37</v>
      </c>
      <c r="I48" s="62">
        <v>1</v>
      </c>
      <c r="J48" s="63"/>
      <c r="K48" s="22"/>
    </row>
    <row r="49" spans="1:13" ht="16.5" customHeight="1">
      <c r="A49" s="4" t="s">
        <v>13</v>
      </c>
      <c r="B49" s="7">
        <v>90001</v>
      </c>
      <c r="C49" s="3">
        <v>2</v>
      </c>
      <c r="D49" s="3">
        <v>8</v>
      </c>
      <c r="E49" s="3">
        <v>7</v>
      </c>
      <c r="F49" s="3">
        <v>11</v>
      </c>
      <c r="G49" s="3">
        <v>0</v>
      </c>
      <c r="H49" s="18">
        <f>SUM(C49:G49)</f>
        <v>28</v>
      </c>
      <c r="I49" s="27">
        <f>H49/H48</f>
        <v>0.7567567567567568</v>
      </c>
      <c r="J49" s="21">
        <v>1</v>
      </c>
      <c r="K49" s="22" t="s">
        <v>40</v>
      </c>
    </row>
    <row r="50" spans="1:13" ht="15" customHeight="1">
      <c r="A50" s="4" t="s">
        <v>15</v>
      </c>
      <c r="B50" s="7">
        <v>90002</v>
      </c>
      <c r="C50" s="3">
        <v>3</v>
      </c>
      <c r="D50" s="3">
        <v>8</v>
      </c>
      <c r="E50" s="3">
        <v>7</v>
      </c>
      <c r="F50" s="3">
        <v>10</v>
      </c>
      <c r="G50" s="3">
        <v>0</v>
      </c>
      <c r="H50" s="18">
        <f>SUM(C50:G50)</f>
        <v>28</v>
      </c>
      <c r="I50" s="27">
        <f>H50/H48</f>
        <v>0.7567567567567568</v>
      </c>
      <c r="J50" s="47">
        <v>1</v>
      </c>
      <c r="K50" s="22" t="s">
        <v>40</v>
      </c>
    </row>
    <row r="51" spans="1:13" ht="15" customHeight="1">
      <c r="A51" s="4" t="s">
        <v>16</v>
      </c>
      <c r="B51" s="7"/>
      <c r="C51" s="3"/>
      <c r="D51" s="3"/>
      <c r="E51" s="3"/>
      <c r="F51" s="3"/>
      <c r="G51" s="3"/>
      <c r="H51" s="18"/>
      <c r="I51" s="27">
        <f>H51/H48</f>
        <v>0</v>
      </c>
      <c r="K51" s="22"/>
    </row>
    <row r="52" spans="1:13" ht="16.5" customHeight="1">
      <c r="A52" s="54" t="s">
        <v>20</v>
      </c>
      <c r="B52" s="55"/>
      <c r="C52" s="37">
        <v>7</v>
      </c>
      <c r="D52" s="37">
        <v>10</v>
      </c>
      <c r="E52" s="37">
        <v>10</v>
      </c>
      <c r="F52" s="37">
        <v>10</v>
      </c>
      <c r="G52" s="37">
        <v>0</v>
      </c>
      <c r="H52" s="26">
        <f>SUM(C52:G52)</f>
        <v>37</v>
      </c>
      <c r="I52" s="28">
        <v>1</v>
      </c>
      <c r="J52" s="29"/>
      <c r="K52" s="22"/>
    </row>
    <row r="53" spans="1:13" ht="15" customHeight="1">
      <c r="A53" s="4" t="s">
        <v>13</v>
      </c>
      <c r="B53" s="7">
        <v>10001</v>
      </c>
      <c r="C53" s="3">
        <v>5</v>
      </c>
      <c r="D53" s="3">
        <v>0</v>
      </c>
      <c r="E53" s="3">
        <v>7</v>
      </c>
      <c r="F53" s="3">
        <v>0</v>
      </c>
      <c r="G53" s="3">
        <v>0</v>
      </c>
      <c r="H53" s="18">
        <f>SUM(C53:G53)</f>
        <v>12</v>
      </c>
      <c r="I53" s="20">
        <f>H53/H52</f>
        <v>0.32432432432432434</v>
      </c>
      <c r="J53" s="26"/>
      <c r="K53" s="22" t="s">
        <v>41</v>
      </c>
    </row>
    <row r="54" spans="1:13" ht="15" customHeight="1">
      <c r="A54" s="4" t="s">
        <v>15</v>
      </c>
      <c r="B54" s="7">
        <v>10002</v>
      </c>
      <c r="C54" s="3">
        <v>3</v>
      </c>
      <c r="D54" s="3">
        <v>5</v>
      </c>
      <c r="E54" s="8">
        <v>4</v>
      </c>
      <c r="F54" s="8">
        <v>0</v>
      </c>
      <c r="G54" s="8">
        <v>0</v>
      </c>
      <c r="H54" s="18">
        <f>SUM(C54:G54)</f>
        <v>12</v>
      </c>
      <c r="I54" s="20">
        <f>H54/H52</f>
        <v>0.32432432432432434</v>
      </c>
      <c r="J54" s="30"/>
      <c r="K54" s="22" t="s">
        <v>41</v>
      </c>
    </row>
    <row r="55" spans="1:13" s="2" customFormat="1" ht="15" customHeight="1">
      <c r="A55" s="4"/>
      <c r="B55" s="7"/>
      <c r="C55" s="3"/>
      <c r="D55" s="3"/>
      <c r="E55" s="3"/>
      <c r="F55" s="3"/>
      <c r="G55" s="3"/>
      <c r="H55" s="18">
        <f>SUM(C55:G55)</f>
        <v>0</v>
      </c>
      <c r="I55" s="20">
        <f>H55/H52</f>
        <v>0</v>
      </c>
      <c r="J55" s="30"/>
      <c r="K55" s="22"/>
      <c r="L55" s="31"/>
      <c r="M55" s="31"/>
    </row>
    <row r="56" spans="1:13">
      <c r="A56" s="10" t="s">
        <v>21</v>
      </c>
      <c r="C56" s="43" t="s">
        <v>40</v>
      </c>
      <c r="D56" s="9"/>
      <c r="E56" s="9"/>
      <c r="F56" s="9"/>
      <c r="G56" s="45" t="s">
        <v>49</v>
      </c>
      <c r="H56" s="12"/>
      <c r="I56" s="33" t="s">
        <v>41</v>
      </c>
      <c r="J56" s="32"/>
    </row>
    <row r="57" spans="1:13">
      <c r="I57" s="11" t="s">
        <v>39</v>
      </c>
    </row>
    <row r="58" spans="1:13">
      <c r="C58" s="11" t="s">
        <v>22</v>
      </c>
      <c r="D58" s="9"/>
      <c r="E58" s="48" t="s">
        <v>42</v>
      </c>
      <c r="F58" s="9"/>
      <c r="G58" s="45"/>
      <c r="H58" s="12"/>
      <c r="I58" s="33" t="s">
        <v>43</v>
      </c>
      <c r="J58" s="32"/>
    </row>
    <row r="59" spans="1:13">
      <c r="D59" s="9"/>
      <c r="E59" s="9"/>
      <c r="F59" s="9"/>
      <c r="G59" s="9"/>
      <c r="H59" s="12"/>
      <c r="I59" s="33"/>
      <c r="J59" s="32"/>
    </row>
    <row r="60" spans="1:13">
      <c r="C60" s="9"/>
      <c r="D60" s="9"/>
      <c r="E60" s="9"/>
      <c r="F60" s="9"/>
      <c r="G60" s="9"/>
      <c r="H60" s="12"/>
      <c r="I60" s="33"/>
      <c r="J60" s="32"/>
    </row>
    <row r="61" spans="1:13">
      <c r="C61" s="9"/>
      <c r="D61" s="9"/>
      <c r="E61" s="9"/>
      <c r="F61" s="9"/>
      <c r="G61" s="9"/>
      <c r="H61" s="12"/>
      <c r="I61" s="33"/>
      <c r="J61" s="32"/>
    </row>
    <row r="62" spans="1:13">
      <c r="C62" s="9"/>
      <c r="D62" s="9"/>
      <c r="E62" s="9"/>
      <c r="F62" s="9"/>
      <c r="G62" s="9"/>
      <c r="H62" s="12"/>
      <c r="I62" s="33"/>
      <c r="J62" s="32"/>
    </row>
    <row r="63" spans="1:13">
      <c r="C63" s="9"/>
      <c r="D63" s="9"/>
      <c r="E63" s="9"/>
      <c r="F63" s="9"/>
      <c r="G63" s="9"/>
      <c r="H63" s="12"/>
      <c r="I63" s="33"/>
      <c r="J63" s="32"/>
    </row>
    <row r="64" spans="1:13">
      <c r="C64" s="9"/>
      <c r="D64" s="9"/>
      <c r="E64" s="9"/>
      <c r="F64" s="9"/>
      <c r="G64" s="9"/>
      <c r="H64" s="12"/>
      <c r="I64" s="33"/>
      <c r="J64" s="32"/>
    </row>
    <row r="65" spans="3:10">
      <c r="C65" s="9"/>
      <c r="D65" s="9"/>
      <c r="E65" s="9"/>
      <c r="F65" s="9"/>
      <c r="G65" s="9"/>
      <c r="H65" s="12"/>
      <c r="I65" s="33"/>
      <c r="J65" s="32"/>
    </row>
  </sheetData>
  <mergeCells count="27">
    <mergeCell ref="A52:B52"/>
    <mergeCell ref="F3:G3"/>
    <mergeCell ref="C8:C9"/>
    <mergeCell ref="D8:D9"/>
    <mergeCell ref="I2:K2"/>
    <mergeCell ref="I48:J48"/>
    <mergeCell ref="E8:E9"/>
    <mergeCell ref="F8:F9"/>
    <mergeCell ref="G8:G9"/>
    <mergeCell ref="K7:K9"/>
    <mergeCell ref="I35:J35"/>
    <mergeCell ref="I41:J41"/>
    <mergeCell ref="I10:J10"/>
    <mergeCell ref="I25:J25"/>
    <mergeCell ref="J7:J9"/>
    <mergeCell ref="I7:I9"/>
    <mergeCell ref="H7:H9"/>
    <mergeCell ref="C7:G7"/>
    <mergeCell ref="A2:G2"/>
    <mergeCell ref="A1:B1"/>
    <mergeCell ref="A48:B48"/>
    <mergeCell ref="A35:B35"/>
    <mergeCell ref="A41:B41"/>
    <mergeCell ref="A7:A9"/>
    <mergeCell ref="B7:B9"/>
    <mergeCell ref="A10:B10"/>
    <mergeCell ref="A25:B25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2023-11-01T06:32:10Z</dcterms:modified>
</cp:coreProperties>
</file>