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  <sheet name="Лист1" sheetId="4" r:id="rId3"/>
  </sheets>
  <calcPr calcId="124519" refMode="R1C1"/>
</workbook>
</file>

<file path=xl/calcChain.xml><?xml version="1.0" encoding="utf-8"?>
<calcChain xmlns="http://schemas.openxmlformats.org/spreadsheetml/2006/main">
  <c r="X23" i="1"/>
  <c r="X22"/>
  <c r="X21"/>
  <c r="X20"/>
  <c r="X19"/>
  <c r="X18"/>
  <c r="X13"/>
  <c r="Y13" s="1"/>
  <c r="X12"/>
  <c r="X11"/>
  <c r="X58"/>
  <c r="X43"/>
  <c r="X30"/>
  <c r="Y32" s="1"/>
  <c r="X16"/>
  <c r="X17"/>
  <c r="Y17" s="1"/>
  <c r="X15"/>
  <c r="X14"/>
  <c r="X10"/>
  <c r="Y16" s="1"/>
  <c r="Y31"/>
  <c r="Y14"/>
  <c r="Y36"/>
  <c r="Y12" l="1"/>
  <c r="Y11"/>
  <c r="Y33"/>
  <c r="Y15"/>
  <c r="Y35"/>
  <c r="Y34"/>
</calcChain>
</file>

<file path=xl/sharedStrings.xml><?xml version="1.0" encoding="utf-8"?>
<sst xmlns="http://schemas.openxmlformats.org/spreadsheetml/2006/main" count="203" uniqueCount="120">
  <si>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</si>
  <si>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</si>
  <si>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</si>
  <si>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</si>
  <si>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</si>
  <si>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</si>
  <si>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</si>
  <si>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</si>
  <si>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</si>
  <si>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</si>
  <si>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</si>
  <si>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</si>
  <si>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</si>
  <si>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</si>
  <si>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</si>
  <si>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</si>
  <si>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призер</t>
  </si>
  <si>
    <t>Председатель жюри:</t>
  </si>
  <si>
    <t>Члены  жюри:</t>
  </si>
  <si>
    <t>Рейтинг,    %% выполнения</t>
  </si>
  <si>
    <t>Ф.И.О.учителя-наставника</t>
  </si>
  <si>
    <t>Приложение  3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</si>
  <si>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</si>
  <si>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</si>
  <si>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</si>
  <si>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 xml:space="preserve"> октября </t>
  </si>
  <si>
    <t>7класс</t>
  </si>
  <si>
    <t>8класс</t>
  </si>
  <si>
    <t xml:space="preserve"> Технология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</si>
  <si>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</si>
  <si>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</si>
  <si>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</si>
  <si>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</si>
  <si>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</si>
  <si>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</si>
  <si>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</si>
  <si>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</si>
  <si>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</si>
  <si>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</si>
  <si>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</si>
  <si>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</si>
  <si>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</si>
  <si>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</si>
  <si>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</si>
  <si>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</si>
  <si>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</si>
  <si>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</t>
  </si>
  <si>
    <t xml:space="preserve"> 6.</t>
  </si>
  <si>
    <t xml:space="preserve"> 7.</t>
  </si>
  <si>
    <t>победитель</t>
  </si>
  <si>
    <t xml:space="preserve"> Постнова Е.М.</t>
  </si>
  <si>
    <t>2020г.</t>
  </si>
  <si>
    <t>к приказу отдела образования                                       от 11 августа 2020г.  № 82</t>
  </si>
  <si>
    <t>5.</t>
  </si>
  <si>
    <t>8.</t>
  </si>
  <si>
    <t>9.</t>
  </si>
  <si>
    <t>12.</t>
  </si>
  <si>
    <t>призёр</t>
  </si>
  <si>
    <t>Постновп Е.М.</t>
  </si>
  <si>
    <t>2.</t>
  </si>
  <si>
    <t>3.</t>
  </si>
  <si>
    <t>4.</t>
  </si>
  <si>
    <t>1.</t>
  </si>
  <si>
    <t>Буторов С А.</t>
  </si>
  <si>
    <t>Постнова Е.М.</t>
  </si>
  <si>
    <t>Новикова Е.В.</t>
  </si>
  <si>
    <t>Новикова Е В.</t>
  </si>
  <si>
    <t>Новикова Е. В.</t>
  </si>
  <si>
    <t>Постнова Е. М.</t>
  </si>
  <si>
    <t>Общественный наблюдатель:</t>
  </si>
  <si>
    <t>Кунту А.М.</t>
  </si>
  <si>
    <t xml:space="preserve">школьного этапа  всероссийской олимпиады школьников  в 2022-2023 учебном году  </t>
  </si>
  <si>
    <t>50001т</t>
  </si>
  <si>
    <t>50002т</t>
  </si>
  <si>
    <t>50003т</t>
  </si>
  <si>
    <t>50005т</t>
  </si>
  <si>
    <t>50004т</t>
  </si>
  <si>
    <t>50006т</t>
  </si>
  <si>
    <t>50007т</t>
  </si>
  <si>
    <t>50008т</t>
  </si>
  <si>
    <t>50009т</t>
  </si>
  <si>
    <t>50010т</t>
  </si>
  <si>
    <t>50011т</t>
  </si>
  <si>
    <t>50012т</t>
  </si>
  <si>
    <t>50013т</t>
  </si>
  <si>
    <t>50014т</t>
  </si>
  <si>
    <t>50015т</t>
  </si>
  <si>
    <t>50016т</t>
  </si>
  <si>
    <t>50017т</t>
  </si>
  <si>
    <t>50018т</t>
  </si>
  <si>
    <t>60001т</t>
  </si>
  <si>
    <t>60002т</t>
  </si>
  <si>
    <t>60003т</t>
  </si>
  <si>
    <t>60004т</t>
  </si>
  <si>
    <t>60005т</t>
  </si>
  <si>
    <t>60006т</t>
  </si>
  <si>
    <t>60007т</t>
  </si>
  <si>
    <t>60008т</t>
  </si>
  <si>
    <t>60009т</t>
  </si>
  <si>
    <t>60010т</t>
  </si>
  <si>
    <t>60011т</t>
  </si>
  <si>
    <t>70001т</t>
  </si>
  <si>
    <t>70002т</t>
  </si>
  <si>
    <t>70003т</t>
  </si>
  <si>
    <t>70004т</t>
  </si>
  <si>
    <t>70005т</t>
  </si>
  <si>
    <t>70006т</t>
  </si>
  <si>
    <t>70007т</t>
  </si>
  <si>
    <t>70008т</t>
  </si>
  <si>
    <t>70009т</t>
  </si>
  <si>
    <t>70010т</t>
  </si>
  <si>
    <t>70011т</t>
  </si>
  <si>
    <t>70012т</t>
  </si>
  <si>
    <t>70013т</t>
  </si>
  <si>
    <t>80001т</t>
  </si>
  <si>
    <t>80002т</t>
  </si>
  <si>
    <t>80003т</t>
  </si>
  <si>
    <t>80004т</t>
  </si>
  <si>
    <t>80005т</t>
  </si>
  <si>
    <t>80006т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</si>
</sst>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" fillId="0" borderId="0" xfId="0" applyFont="1" applyFill="1"/>
    <xf numFmtId="164" fontId="7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3" fillId="0" borderId="0" xfId="0" applyFont="1"/>
    <xf numFmtId="0" fontId="13" fillId="0" borderId="0" xfId="0" applyFont="1" applyFill="1" applyAlignment="1"/>
    <xf numFmtId="0" fontId="13" fillId="0" borderId="0" xfId="0" applyFont="1" applyFill="1"/>
    <xf numFmtId="0" fontId="6" fillId="0" borderId="1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Border="1"/>
    <xf numFmtId="0" fontId="7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5" fillId="0" borderId="0" xfId="0" applyFont="1" applyFill="1"/>
    <xf numFmtId="0" fontId="15" fillId="0" borderId="0" xfId="0" applyFont="1"/>
    <xf numFmtId="0" fontId="0" fillId="0" borderId="0" xfId="0" applyFont="1" applyFill="1"/>
    <xf numFmtId="0" fontId="0" fillId="0" borderId="0" xfId="0" applyFont="1"/>
    <xf numFmtId="0" fontId="9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/>
    <xf numFmtId="0" fontId="15" fillId="0" borderId="1" xfId="0" applyFont="1" applyBorder="1"/>
    <xf numFmtId="0" fontId="12" fillId="2" borderId="0" xfId="0" applyFont="1" applyFill="1" applyAlignment="1"/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topLeftCell="A33" zoomScale="90" zoomScaleNormal="90" workbookViewId="0">
      <selection activeCell="G73" sqref="G73"/>
    </sheetView>
  </sheetViews>
  <sheetFormatPr defaultRowHeight="15"/>
  <cols>
    <col min="1" max="1" width="5" style="3" customWidth="1"/>
    <col min="2" max="2" width="17.42578125" style="3" customWidth="1"/>
    <col min="3" max="23" width="8.28515625" style="3" customWidth="1"/>
    <col min="24" max="26" width="9.140625" style="9"/>
    <col min="27" max="27" width="15" style="9" customWidth="1"/>
    <col min="28" max="29" width="9.140625" style="14"/>
  </cols>
  <sheetData>
    <row r="1" spans="1:30" ht="15" customHeight="1">
      <c r="A1" s="66"/>
      <c r="B1" s="66"/>
      <c r="F1" s="63"/>
      <c r="G1" s="66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1"/>
      <c r="Y1" s="11"/>
      <c r="Z1" s="12" t="s">
        <v>21</v>
      </c>
      <c r="AB1" s="13"/>
    </row>
    <row r="2" spans="1:30" ht="36.75" customHeight="1">
      <c r="A2" s="67"/>
      <c r="B2" s="67"/>
      <c r="C2" s="67"/>
      <c r="D2" s="67"/>
      <c r="E2" s="67"/>
      <c r="F2" s="67"/>
      <c r="G2" s="67"/>
      <c r="X2" s="11"/>
      <c r="Y2" s="80" t="s">
        <v>52</v>
      </c>
      <c r="Z2" s="80"/>
      <c r="AA2" s="80"/>
      <c r="AB2" s="35"/>
      <c r="AC2" s="35"/>
      <c r="AD2" s="35"/>
    </row>
    <row r="3" spans="1:30">
      <c r="F3" s="68" t="s">
        <v>0</v>
      </c>
      <c r="G3" s="68"/>
    </row>
    <row r="4" spans="1:30" ht="15.75">
      <c r="C4" s="31" t="s">
        <v>71</v>
      </c>
    </row>
    <row r="5" spans="1:30" ht="15.75">
      <c r="E5" s="31" t="s">
        <v>2</v>
      </c>
      <c r="G5" s="71" t="s">
        <v>28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32">
        <v>13</v>
      </c>
      <c r="Y5" s="32" t="s">
        <v>25</v>
      </c>
      <c r="Z5" s="33" t="s">
        <v>51</v>
      </c>
    </row>
    <row r="7" spans="1:30" ht="12" customHeight="1">
      <c r="A7" s="64" t="s">
        <v>3</v>
      </c>
      <c r="B7" s="64" t="s">
        <v>4</v>
      </c>
      <c r="C7" s="72" t="s">
        <v>5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81" t="s">
        <v>6</v>
      </c>
      <c r="Y7" s="83" t="s">
        <v>19</v>
      </c>
      <c r="Z7" s="77" t="s">
        <v>24</v>
      </c>
      <c r="AA7" s="77" t="s">
        <v>20</v>
      </c>
    </row>
    <row r="8" spans="1:30" ht="14.25" customHeight="1">
      <c r="A8" s="76"/>
      <c r="B8" s="76"/>
      <c r="C8" s="64" t="s">
        <v>7</v>
      </c>
      <c r="D8" s="64" t="s">
        <v>8</v>
      </c>
      <c r="E8" s="64" t="s">
        <v>9</v>
      </c>
      <c r="F8" s="64" t="s">
        <v>10</v>
      </c>
      <c r="G8" s="64" t="s">
        <v>11</v>
      </c>
      <c r="H8" s="64" t="s">
        <v>12</v>
      </c>
      <c r="I8" s="64" t="s">
        <v>13</v>
      </c>
      <c r="J8" s="64" t="s">
        <v>14</v>
      </c>
      <c r="K8" s="64" t="s">
        <v>15</v>
      </c>
      <c r="L8" s="64" t="s">
        <v>29</v>
      </c>
      <c r="M8" s="64" t="s">
        <v>30</v>
      </c>
      <c r="N8" s="64" t="s">
        <v>31</v>
      </c>
      <c r="O8" s="64" t="s">
        <v>32</v>
      </c>
      <c r="P8" s="64" t="s">
        <v>33</v>
      </c>
      <c r="Q8" s="64" t="s">
        <v>34</v>
      </c>
      <c r="R8" s="64" t="s">
        <v>35</v>
      </c>
      <c r="S8" s="64" t="s">
        <v>36</v>
      </c>
      <c r="T8" s="64" t="s">
        <v>37</v>
      </c>
      <c r="U8" s="64" t="s">
        <v>38</v>
      </c>
      <c r="V8" s="64" t="s">
        <v>39</v>
      </c>
      <c r="W8" s="64" t="s">
        <v>40</v>
      </c>
      <c r="X8" s="82"/>
      <c r="Y8" s="84"/>
      <c r="Z8" s="78"/>
      <c r="AA8" s="78"/>
    </row>
    <row r="9" spans="1:30" ht="21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5"/>
      <c r="Y9" s="85"/>
      <c r="Z9" s="79"/>
      <c r="AA9" s="79"/>
    </row>
    <row r="10" spans="1:30" ht="12.75" customHeight="1">
      <c r="A10" s="69" t="s">
        <v>22</v>
      </c>
      <c r="B10" s="70"/>
      <c r="C10" s="34">
        <v>1</v>
      </c>
      <c r="D10" s="34">
        <v>1</v>
      </c>
      <c r="E10" s="34">
        <v>1</v>
      </c>
      <c r="F10" s="34">
        <v>2</v>
      </c>
      <c r="G10" s="34">
        <v>2</v>
      </c>
      <c r="H10" s="34">
        <v>1</v>
      </c>
      <c r="I10" s="34">
        <v>1</v>
      </c>
      <c r="J10" s="34">
        <v>1</v>
      </c>
      <c r="K10" s="34">
        <v>2</v>
      </c>
      <c r="L10" s="34">
        <v>2</v>
      </c>
      <c r="M10" s="34">
        <v>1</v>
      </c>
      <c r="N10" s="34">
        <v>1</v>
      </c>
      <c r="O10" s="34">
        <v>1</v>
      </c>
      <c r="P10" s="34">
        <v>2</v>
      </c>
      <c r="Q10" s="34">
        <v>1</v>
      </c>
      <c r="R10" s="34">
        <v>1</v>
      </c>
      <c r="S10" s="34" t="s">
        <v>46</v>
      </c>
      <c r="T10" s="34" t="s">
        <v>46</v>
      </c>
      <c r="U10" s="34" t="s">
        <v>46</v>
      </c>
      <c r="V10" s="34" t="s">
        <v>46</v>
      </c>
      <c r="W10" s="34" t="s">
        <v>46</v>
      </c>
      <c r="X10" s="18">
        <f t="shared" ref="X10:X23" si="0">SUM(C10:W10)</f>
        <v>21</v>
      </c>
      <c r="Y10" s="74">
        <v>1</v>
      </c>
      <c r="Z10" s="75"/>
    </row>
    <row r="11" spans="1:30" s="52" customFormat="1" ht="15.75" customHeight="1">
      <c r="A11" s="39" t="s">
        <v>41</v>
      </c>
      <c r="B11" s="4" t="s">
        <v>72</v>
      </c>
      <c r="C11" s="6">
        <v>0</v>
      </c>
      <c r="D11" s="6">
        <v>1</v>
      </c>
      <c r="E11" s="6">
        <v>1</v>
      </c>
      <c r="F11" s="6">
        <v>2</v>
      </c>
      <c r="G11" s="6">
        <v>1</v>
      </c>
      <c r="H11" s="6">
        <v>0</v>
      </c>
      <c r="I11" s="6">
        <v>1</v>
      </c>
      <c r="J11" s="6">
        <v>0</v>
      </c>
      <c r="K11" s="6">
        <v>2</v>
      </c>
      <c r="L11" s="6">
        <v>2</v>
      </c>
      <c r="M11" s="6">
        <v>1</v>
      </c>
      <c r="N11" s="6">
        <v>1</v>
      </c>
      <c r="O11" s="6">
        <v>0</v>
      </c>
      <c r="P11" s="6">
        <v>2</v>
      </c>
      <c r="Q11" s="6">
        <v>1</v>
      </c>
      <c r="R11" s="6">
        <v>1</v>
      </c>
      <c r="S11" s="6" t="s">
        <v>46</v>
      </c>
      <c r="T11" s="6" t="s">
        <v>46</v>
      </c>
      <c r="U11" s="6" t="s">
        <v>46</v>
      </c>
      <c r="V11" s="6" t="s">
        <v>46</v>
      </c>
      <c r="W11" s="6" t="s">
        <v>46</v>
      </c>
      <c r="X11" s="48">
        <f t="shared" si="0"/>
        <v>16</v>
      </c>
      <c r="Y11" s="49">
        <f>X11/X10</f>
        <v>0.76190476190476186</v>
      </c>
      <c r="Z11" s="25" t="s">
        <v>49</v>
      </c>
      <c r="AA11" s="50" t="s">
        <v>50</v>
      </c>
      <c r="AB11" s="51"/>
      <c r="AC11" s="51"/>
    </row>
    <row r="12" spans="1:30" s="52" customFormat="1" ht="15.75" customHeight="1">
      <c r="A12" s="39" t="s">
        <v>42</v>
      </c>
      <c r="B12" s="4" t="s">
        <v>73</v>
      </c>
      <c r="C12" s="6">
        <v>1</v>
      </c>
      <c r="D12" s="6">
        <v>1</v>
      </c>
      <c r="E12" s="6">
        <v>1</v>
      </c>
      <c r="F12" s="6">
        <v>2</v>
      </c>
      <c r="G12" s="6">
        <v>0</v>
      </c>
      <c r="H12" s="6">
        <v>0</v>
      </c>
      <c r="I12" s="6">
        <v>1</v>
      </c>
      <c r="J12" s="6">
        <v>0</v>
      </c>
      <c r="K12" s="6">
        <v>2</v>
      </c>
      <c r="L12" s="6">
        <v>2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/>
      <c r="T12" s="6"/>
      <c r="U12" s="6"/>
      <c r="V12" s="6"/>
      <c r="W12" s="6"/>
      <c r="X12" s="48">
        <f t="shared" si="0"/>
        <v>16</v>
      </c>
      <c r="Y12" s="19">
        <f>X12/X10</f>
        <v>0.76190476190476186</v>
      </c>
      <c r="Z12" s="20" t="s">
        <v>49</v>
      </c>
      <c r="AA12" s="50"/>
      <c r="AB12" s="51"/>
      <c r="AC12" s="51"/>
    </row>
    <row r="13" spans="1:30" s="52" customFormat="1" ht="15.75" customHeight="1">
      <c r="A13" s="39" t="s">
        <v>43</v>
      </c>
      <c r="B13" s="4" t="s">
        <v>74</v>
      </c>
      <c r="C13" s="6">
        <v>0</v>
      </c>
      <c r="D13" s="6">
        <v>1</v>
      </c>
      <c r="E13" s="6">
        <v>1</v>
      </c>
      <c r="F13" s="6">
        <v>2</v>
      </c>
      <c r="G13" s="6">
        <v>1</v>
      </c>
      <c r="H13" s="6">
        <v>0</v>
      </c>
      <c r="I13" s="6">
        <v>1</v>
      </c>
      <c r="J13" s="6">
        <v>0</v>
      </c>
      <c r="K13" s="6">
        <v>2</v>
      </c>
      <c r="L13" s="6">
        <v>2</v>
      </c>
      <c r="M13" s="6">
        <v>0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/>
      <c r="T13" s="6"/>
      <c r="U13" s="6"/>
      <c r="V13" s="6"/>
      <c r="W13" s="6"/>
      <c r="X13" s="48">
        <f t="shared" si="0"/>
        <v>15</v>
      </c>
      <c r="Y13" s="19">
        <f>X13/X10</f>
        <v>0.7142857142857143</v>
      </c>
      <c r="Z13" s="20" t="s">
        <v>57</v>
      </c>
      <c r="AA13" s="50"/>
      <c r="AB13" s="51"/>
      <c r="AC13" s="51"/>
    </row>
    <row r="14" spans="1:30" s="52" customFormat="1" ht="15" customHeight="1">
      <c r="A14" s="39" t="s">
        <v>44</v>
      </c>
      <c r="B14" s="4" t="s">
        <v>76</v>
      </c>
      <c r="C14" s="6">
        <v>1</v>
      </c>
      <c r="D14" s="6">
        <v>0</v>
      </c>
      <c r="E14" s="6">
        <v>1</v>
      </c>
      <c r="F14" s="6">
        <v>2</v>
      </c>
      <c r="G14" s="6">
        <v>1</v>
      </c>
      <c r="H14" s="6">
        <v>0</v>
      </c>
      <c r="I14" s="6">
        <v>1</v>
      </c>
      <c r="J14" s="6">
        <v>0</v>
      </c>
      <c r="K14" s="6">
        <v>2</v>
      </c>
      <c r="L14" s="6">
        <v>2</v>
      </c>
      <c r="M14" s="6">
        <v>1</v>
      </c>
      <c r="N14" s="6">
        <v>1</v>
      </c>
      <c r="O14" s="6">
        <v>1</v>
      </c>
      <c r="P14" s="6">
        <v>0</v>
      </c>
      <c r="Q14" s="6">
        <v>1</v>
      </c>
      <c r="R14" s="6">
        <v>1</v>
      </c>
      <c r="S14" s="6"/>
      <c r="T14" s="6"/>
      <c r="U14" s="6"/>
      <c r="V14" s="6"/>
      <c r="W14" s="6"/>
      <c r="X14" s="48">
        <f t="shared" si="0"/>
        <v>15</v>
      </c>
      <c r="Y14" s="19">
        <f>X14/X10</f>
        <v>0.7142857142857143</v>
      </c>
      <c r="Z14" s="27" t="s">
        <v>57</v>
      </c>
      <c r="AA14" s="50"/>
      <c r="AB14" s="51"/>
      <c r="AC14" s="51"/>
    </row>
    <row r="15" spans="1:30" s="52" customFormat="1" ht="15" customHeight="1">
      <c r="A15" s="39" t="s">
        <v>45</v>
      </c>
      <c r="B15" s="4" t="s">
        <v>75</v>
      </c>
      <c r="C15" s="6">
        <v>0</v>
      </c>
      <c r="D15" s="6">
        <v>1</v>
      </c>
      <c r="E15" s="6">
        <v>1</v>
      </c>
      <c r="F15" s="6">
        <v>2</v>
      </c>
      <c r="G15" s="6">
        <v>1</v>
      </c>
      <c r="H15" s="6">
        <v>0</v>
      </c>
      <c r="I15" s="6">
        <v>0</v>
      </c>
      <c r="J15" s="6">
        <v>0</v>
      </c>
      <c r="K15" s="6">
        <v>2</v>
      </c>
      <c r="L15" s="6">
        <v>2</v>
      </c>
      <c r="M15" s="6">
        <v>0</v>
      </c>
      <c r="N15" s="6">
        <v>1</v>
      </c>
      <c r="O15" s="6">
        <v>0</v>
      </c>
      <c r="P15" s="6">
        <v>2</v>
      </c>
      <c r="Q15" s="6">
        <v>1</v>
      </c>
      <c r="R15" s="6">
        <v>1</v>
      </c>
      <c r="S15" s="6"/>
      <c r="T15" s="6"/>
      <c r="U15" s="6"/>
      <c r="V15" s="6"/>
      <c r="W15" s="6"/>
      <c r="X15" s="48">
        <f t="shared" si="0"/>
        <v>14</v>
      </c>
      <c r="Y15" s="19">
        <f>X15/X10</f>
        <v>0.66666666666666663</v>
      </c>
      <c r="Z15" s="40" t="s">
        <v>16</v>
      </c>
      <c r="AA15" s="50"/>
      <c r="AB15" s="51"/>
      <c r="AC15" s="51"/>
    </row>
    <row r="16" spans="1:30" s="52" customFormat="1" ht="15" customHeight="1">
      <c r="A16" s="39" t="s">
        <v>47</v>
      </c>
      <c r="B16" s="4" t="s">
        <v>77</v>
      </c>
      <c r="C16" s="6">
        <v>1</v>
      </c>
      <c r="D16" s="6">
        <v>0</v>
      </c>
      <c r="E16" s="6">
        <v>1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/>
      <c r="T16" s="6"/>
      <c r="U16" s="6"/>
      <c r="V16" s="6"/>
      <c r="W16" s="6"/>
      <c r="X16" s="48">
        <f t="shared" si="0"/>
        <v>14</v>
      </c>
      <c r="Y16" s="19">
        <f>X16/X10</f>
        <v>0.66666666666666663</v>
      </c>
      <c r="Z16" s="25" t="s">
        <v>57</v>
      </c>
      <c r="AA16" s="50"/>
      <c r="AB16" s="51"/>
      <c r="AC16" s="51"/>
    </row>
    <row r="17" spans="1:29" s="52" customFormat="1" ht="15" customHeight="1">
      <c r="A17" s="39" t="s">
        <v>48</v>
      </c>
      <c r="B17" s="4" t="s">
        <v>78</v>
      </c>
      <c r="C17" s="6">
        <v>1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0</v>
      </c>
      <c r="K17" s="6">
        <v>2</v>
      </c>
      <c r="L17" s="6">
        <v>2</v>
      </c>
      <c r="M17" s="6">
        <v>1</v>
      </c>
      <c r="N17" s="6">
        <v>1</v>
      </c>
      <c r="O17" s="6">
        <v>0</v>
      </c>
      <c r="P17" s="6">
        <v>2</v>
      </c>
      <c r="Q17" s="6">
        <v>1</v>
      </c>
      <c r="R17" s="6">
        <v>1</v>
      </c>
      <c r="S17" s="6"/>
      <c r="T17" s="6"/>
      <c r="U17" s="6"/>
      <c r="V17" s="6"/>
      <c r="W17" s="6"/>
      <c r="X17" s="48">
        <f t="shared" si="0"/>
        <v>14</v>
      </c>
      <c r="Y17" s="19">
        <f>X17/X10</f>
        <v>0.66666666666666663</v>
      </c>
      <c r="Z17" s="40" t="s">
        <v>57</v>
      </c>
      <c r="AA17" s="50"/>
      <c r="AB17" s="51"/>
      <c r="AC17" s="51"/>
    </row>
    <row r="18" spans="1:29" s="52" customFormat="1" ht="15" customHeight="1">
      <c r="A18" s="55" t="s">
        <v>54</v>
      </c>
      <c r="B18" s="38" t="s">
        <v>79</v>
      </c>
      <c r="C18" s="6">
        <v>0</v>
      </c>
      <c r="D18" s="6">
        <v>0</v>
      </c>
      <c r="E18" s="6">
        <v>1</v>
      </c>
      <c r="F18" s="6">
        <v>2</v>
      </c>
      <c r="G18" s="6">
        <v>1</v>
      </c>
      <c r="H18" s="6">
        <v>0</v>
      </c>
      <c r="I18" s="6">
        <v>0</v>
      </c>
      <c r="J18" s="6">
        <v>0</v>
      </c>
      <c r="K18" s="6">
        <v>2</v>
      </c>
      <c r="L18" s="6">
        <v>2</v>
      </c>
      <c r="M18" s="6">
        <v>0</v>
      </c>
      <c r="N18" s="6">
        <v>1</v>
      </c>
      <c r="O18" s="6">
        <v>1</v>
      </c>
      <c r="P18" s="6">
        <v>2</v>
      </c>
      <c r="Q18" s="6">
        <v>1</v>
      </c>
      <c r="R18" s="6">
        <v>1</v>
      </c>
      <c r="S18" s="6"/>
      <c r="T18" s="6"/>
      <c r="U18" s="6"/>
      <c r="V18" s="6"/>
      <c r="W18" s="6"/>
      <c r="X18" s="48">
        <f t="shared" si="0"/>
        <v>14</v>
      </c>
      <c r="Y18" s="26">
        <v>0.66700000000000004</v>
      </c>
      <c r="Z18" s="44" t="s">
        <v>16</v>
      </c>
      <c r="AA18" s="50"/>
      <c r="AB18" s="51"/>
      <c r="AC18" s="51"/>
    </row>
    <row r="19" spans="1:29" s="52" customFormat="1" ht="15" customHeight="1">
      <c r="A19" s="55" t="s">
        <v>55</v>
      </c>
      <c r="B19" s="38" t="s">
        <v>80</v>
      </c>
      <c r="C19" s="6">
        <v>0</v>
      </c>
      <c r="D19" s="6">
        <v>0</v>
      </c>
      <c r="E19" s="6">
        <v>1</v>
      </c>
      <c r="F19" s="6">
        <v>2</v>
      </c>
      <c r="G19" s="6">
        <v>0</v>
      </c>
      <c r="H19" s="6">
        <v>0</v>
      </c>
      <c r="I19" s="6">
        <v>1</v>
      </c>
      <c r="J19" s="6">
        <v>0</v>
      </c>
      <c r="K19" s="6">
        <v>2</v>
      </c>
      <c r="L19" s="6">
        <v>2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/>
      <c r="T19" s="6"/>
      <c r="U19" s="6"/>
      <c r="V19" s="6"/>
      <c r="W19" s="6"/>
      <c r="X19" s="48">
        <f t="shared" si="0"/>
        <v>14</v>
      </c>
      <c r="Y19" s="26">
        <v>0.66700000000000004</v>
      </c>
      <c r="Z19" s="44" t="s">
        <v>57</v>
      </c>
      <c r="AA19" s="50"/>
      <c r="AB19" s="51"/>
      <c r="AC19" s="51"/>
    </row>
    <row r="20" spans="1:29" s="52" customFormat="1" ht="15" customHeight="1">
      <c r="A20" s="55">
        <v>10</v>
      </c>
      <c r="B20" s="38" t="s">
        <v>81</v>
      </c>
      <c r="C20" s="6">
        <v>0</v>
      </c>
      <c r="D20" s="6">
        <v>0</v>
      </c>
      <c r="E20" s="6">
        <v>1</v>
      </c>
      <c r="F20" s="6">
        <v>2</v>
      </c>
      <c r="G20" s="6">
        <v>0</v>
      </c>
      <c r="H20" s="6">
        <v>0</v>
      </c>
      <c r="I20" s="6">
        <v>1</v>
      </c>
      <c r="J20" s="6">
        <v>0</v>
      </c>
      <c r="K20" s="6">
        <v>2</v>
      </c>
      <c r="L20" s="6">
        <v>2</v>
      </c>
      <c r="M20" s="6">
        <v>0</v>
      </c>
      <c r="N20" s="6">
        <v>1</v>
      </c>
      <c r="O20" s="6">
        <v>1</v>
      </c>
      <c r="P20" s="6">
        <v>2</v>
      </c>
      <c r="Q20" s="6">
        <v>1</v>
      </c>
      <c r="R20" s="6">
        <v>1</v>
      </c>
      <c r="S20" s="6"/>
      <c r="T20" s="6"/>
      <c r="U20" s="6"/>
      <c r="V20" s="6"/>
      <c r="W20" s="6"/>
      <c r="X20" s="48">
        <f t="shared" si="0"/>
        <v>14</v>
      </c>
      <c r="Y20" s="26">
        <v>0.66700000000000004</v>
      </c>
      <c r="Z20" s="44" t="s">
        <v>16</v>
      </c>
      <c r="AA20" s="50"/>
      <c r="AB20" s="51"/>
      <c r="AC20" s="51"/>
    </row>
    <row r="21" spans="1:29" s="52" customFormat="1" ht="15" customHeight="1">
      <c r="A21" s="55">
        <v>11</v>
      </c>
      <c r="B21" s="38" t="s">
        <v>82</v>
      </c>
      <c r="C21" s="6">
        <v>0</v>
      </c>
      <c r="D21" s="6">
        <v>0</v>
      </c>
      <c r="E21" s="6">
        <v>1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2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/>
      <c r="T21" s="6"/>
      <c r="U21" s="6"/>
      <c r="V21" s="6"/>
      <c r="W21" s="6"/>
      <c r="X21" s="48">
        <f t="shared" si="0"/>
        <v>13</v>
      </c>
      <c r="Y21" s="26">
        <v>0.61899999999999999</v>
      </c>
      <c r="Z21" s="44" t="s">
        <v>16</v>
      </c>
      <c r="AA21" s="50"/>
      <c r="AB21" s="51"/>
      <c r="AC21" s="51"/>
    </row>
    <row r="22" spans="1:29" s="52" customFormat="1" ht="15" customHeight="1">
      <c r="A22" s="55" t="s">
        <v>56</v>
      </c>
      <c r="B22" s="38" t="s">
        <v>83</v>
      </c>
      <c r="C22" s="6">
        <v>0</v>
      </c>
      <c r="D22" s="6">
        <v>0</v>
      </c>
      <c r="E22" s="6">
        <v>1</v>
      </c>
      <c r="F22" s="6">
        <v>2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/>
      <c r="T22" s="6"/>
      <c r="U22" s="6"/>
      <c r="V22" s="6"/>
      <c r="W22" s="6"/>
      <c r="X22" s="48">
        <f t="shared" si="0"/>
        <v>13</v>
      </c>
      <c r="Y22" s="26">
        <v>0.61899999999999999</v>
      </c>
      <c r="Z22" s="44" t="s">
        <v>57</v>
      </c>
      <c r="AA22" s="50"/>
      <c r="AB22" s="51"/>
      <c r="AC22" s="51"/>
    </row>
    <row r="23" spans="1:29" ht="15" customHeight="1">
      <c r="A23" s="43">
        <v>13</v>
      </c>
      <c r="B23" s="38" t="s">
        <v>84</v>
      </c>
      <c r="C23" s="2">
        <v>0</v>
      </c>
      <c r="D23" s="2">
        <v>1</v>
      </c>
      <c r="E23" s="2">
        <v>1</v>
      </c>
      <c r="F23" s="2">
        <v>2</v>
      </c>
      <c r="G23" s="2">
        <v>0</v>
      </c>
      <c r="H23" s="2">
        <v>0</v>
      </c>
      <c r="I23" s="2">
        <v>1</v>
      </c>
      <c r="J23" s="2">
        <v>0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0</v>
      </c>
      <c r="Q23" s="2">
        <v>1</v>
      </c>
      <c r="R23" s="2">
        <v>0</v>
      </c>
      <c r="S23" s="2"/>
      <c r="T23" s="2"/>
      <c r="U23" s="2"/>
      <c r="V23" s="2"/>
      <c r="W23" s="2"/>
      <c r="X23" s="17">
        <f t="shared" si="0"/>
        <v>13</v>
      </c>
      <c r="Y23" s="26">
        <v>0.61899999999999999</v>
      </c>
      <c r="Z23" s="44" t="s">
        <v>57</v>
      </c>
      <c r="AA23" s="21"/>
    </row>
    <row r="24" spans="1:29" ht="15" customHeight="1">
      <c r="A24" s="43">
        <v>14</v>
      </c>
      <c r="B24" s="38" t="s">
        <v>85</v>
      </c>
      <c r="C24" s="2">
        <v>1</v>
      </c>
      <c r="D24" s="2">
        <v>0</v>
      </c>
      <c r="E24" s="2">
        <v>1</v>
      </c>
      <c r="F24" s="2">
        <v>2</v>
      </c>
      <c r="G24" s="2">
        <v>1</v>
      </c>
      <c r="H24" s="2">
        <v>0</v>
      </c>
      <c r="I24" s="2">
        <v>0</v>
      </c>
      <c r="J24" s="2">
        <v>0</v>
      </c>
      <c r="K24" s="2">
        <v>2</v>
      </c>
      <c r="L24" s="2">
        <v>2</v>
      </c>
      <c r="M24" s="2">
        <v>0</v>
      </c>
      <c r="N24" s="2">
        <v>1</v>
      </c>
      <c r="O24" s="2">
        <v>1</v>
      </c>
      <c r="P24" s="2">
        <v>1</v>
      </c>
      <c r="Q24" s="2">
        <v>0</v>
      </c>
      <c r="R24" s="2">
        <v>1</v>
      </c>
      <c r="S24" s="2"/>
      <c r="T24" s="2"/>
      <c r="U24" s="2"/>
      <c r="V24" s="2"/>
      <c r="W24" s="2"/>
      <c r="X24" s="17">
        <v>13</v>
      </c>
      <c r="Y24" s="26">
        <v>0.61899999999999999</v>
      </c>
      <c r="Z24" s="44" t="s">
        <v>57</v>
      </c>
      <c r="AA24" s="21"/>
    </row>
    <row r="25" spans="1:29" ht="15" customHeight="1">
      <c r="A25" s="43">
        <v>15</v>
      </c>
      <c r="B25" s="38" t="s">
        <v>86</v>
      </c>
      <c r="C25" s="2">
        <v>1</v>
      </c>
      <c r="D25" s="2">
        <v>0</v>
      </c>
      <c r="E25" s="2">
        <v>1</v>
      </c>
      <c r="F25" s="2">
        <v>2</v>
      </c>
      <c r="G25" s="2">
        <v>1</v>
      </c>
      <c r="H25" s="2">
        <v>0</v>
      </c>
      <c r="I25" s="2">
        <v>0</v>
      </c>
      <c r="J25" s="2">
        <v>0</v>
      </c>
      <c r="K25" s="2">
        <v>2</v>
      </c>
      <c r="L25" s="2">
        <v>2</v>
      </c>
      <c r="M25" s="2">
        <v>1</v>
      </c>
      <c r="N25" s="2">
        <v>1</v>
      </c>
      <c r="O25" s="2">
        <v>0</v>
      </c>
      <c r="P25" s="2">
        <v>0</v>
      </c>
      <c r="Q25" s="2">
        <v>1</v>
      </c>
      <c r="R25" s="2">
        <v>1</v>
      </c>
      <c r="S25" s="2"/>
      <c r="T25" s="2"/>
      <c r="U25" s="2"/>
      <c r="V25" s="2"/>
      <c r="W25" s="2"/>
      <c r="X25" s="17">
        <v>13</v>
      </c>
      <c r="Y25" s="26">
        <v>0.61899999999999999</v>
      </c>
      <c r="Z25" s="44" t="s">
        <v>57</v>
      </c>
      <c r="AA25" s="21"/>
    </row>
    <row r="26" spans="1:29" ht="15" customHeight="1">
      <c r="A26" s="43">
        <v>16</v>
      </c>
      <c r="B26" s="38" t="s">
        <v>87</v>
      </c>
      <c r="C26" s="2">
        <v>1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1</v>
      </c>
      <c r="L26" s="2">
        <v>2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/>
      <c r="T26" s="2"/>
      <c r="U26" s="2"/>
      <c r="V26" s="2"/>
      <c r="W26" s="2"/>
      <c r="X26" s="17">
        <v>13</v>
      </c>
      <c r="Y26" s="26">
        <v>0.61899999999999999</v>
      </c>
      <c r="Z26" s="44" t="s">
        <v>57</v>
      </c>
      <c r="AA26" s="21"/>
    </row>
    <row r="27" spans="1:29" ht="15" customHeight="1">
      <c r="A27" s="43">
        <v>17</v>
      </c>
      <c r="B27" s="38" t="s">
        <v>88</v>
      </c>
      <c r="C27" s="2">
        <v>1</v>
      </c>
      <c r="D27" s="2">
        <v>0</v>
      </c>
      <c r="E27" s="2">
        <v>1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2">
        <v>2</v>
      </c>
      <c r="M27" s="2">
        <v>0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/>
      <c r="T27" s="2"/>
      <c r="U27" s="2"/>
      <c r="V27" s="2"/>
      <c r="W27" s="2"/>
      <c r="X27" s="17">
        <v>13</v>
      </c>
      <c r="Y27" s="26">
        <v>0.61899999999999999</v>
      </c>
      <c r="Z27" s="44" t="s">
        <v>57</v>
      </c>
      <c r="AA27" s="21"/>
    </row>
    <row r="28" spans="1:29" ht="15" customHeight="1">
      <c r="A28" s="43">
        <v>18</v>
      </c>
      <c r="B28" s="38" t="s">
        <v>89</v>
      </c>
      <c r="C28" s="2">
        <v>1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2</v>
      </c>
      <c r="L28" s="2">
        <v>2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/>
      <c r="T28" s="2"/>
      <c r="U28" s="2"/>
      <c r="V28" s="2"/>
      <c r="W28" s="2"/>
      <c r="X28" s="17">
        <v>13</v>
      </c>
      <c r="Y28" s="26">
        <v>0.61899999999999999</v>
      </c>
      <c r="Z28" s="44" t="s">
        <v>57</v>
      </c>
      <c r="AA28" s="21"/>
    </row>
    <row r="29" spans="1:29" ht="15" customHeight="1">
      <c r="A29" s="43"/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7"/>
      <c r="Y29" s="26"/>
      <c r="Z29" s="44"/>
      <c r="AA29" s="45"/>
    </row>
    <row r="30" spans="1:29" ht="12.75" customHeight="1">
      <c r="A30" s="69" t="s">
        <v>23</v>
      </c>
      <c r="B30" s="70"/>
      <c r="C30" s="34">
        <v>2</v>
      </c>
      <c r="D30" s="34">
        <v>2</v>
      </c>
      <c r="E30" s="34">
        <v>2</v>
      </c>
      <c r="F30" s="34">
        <v>2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4</v>
      </c>
      <c r="R30" s="34"/>
      <c r="S30" s="34"/>
      <c r="T30" s="34"/>
      <c r="U30" s="34"/>
      <c r="V30" s="34"/>
      <c r="W30" s="34"/>
      <c r="X30" s="18">
        <f>SUM(C30:W30)</f>
        <v>22</v>
      </c>
      <c r="Y30" s="74">
        <v>1</v>
      </c>
      <c r="Z30" s="75"/>
    </row>
    <row r="31" spans="1:29" s="52" customFormat="1" ht="15" customHeight="1">
      <c r="A31" s="4" t="s">
        <v>41</v>
      </c>
      <c r="B31" s="4" t="s">
        <v>90</v>
      </c>
      <c r="C31" s="6">
        <v>1</v>
      </c>
      <c r="D31" s="6">
        <v>2</v>
      </c>
      <c r="E31" s="6">
        <v>2</v>
      </c>
      <c r="F31" s="6">
        <v>2</v>
      </c>
      <c r="G31" s="6">
        <v>1</v>
      </c>
      <c r="H31" s="6">
        <v>1</v>
      </c>
      <c r="I31" s="6">
        <v>0</v>
      </c>
      <c r="J31" s="6">
        <v>0</v>
      </c>
      <c r="K31" s="6">
        <v>1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6">
        <v>4</v>
      </c>
      <c r="R31" s="6"/>
      <c r="S31" s="6"/>
      <c r="T31" s="6"/>
      <c r="U31" s="6"/>
      <c r="V31" s="6"/>
      <c r="W31" s="6"/>
      <c r="X31" s="48">
        <v>16</v>
      </c>
      <c r="Y31" s="19">
        <f>X31/X30</f>
        <v>0.72727272727272729</v>
      </c>
      <c r="Z31" s="25" t="s">
        <v>49</v>
      </c>
      <c r="AA31" s="50" t="s">
        <v>58</v>
      </c>
      <c r="AB31" s="51"/>
      <c r="AC31" s="51"/>
    </row>
    <row r="32" spans="1:29" s="52" customFormat="1" ht="15" customHeight="1">
      <c r="A32" s="4" t="s">
        <v>42</v>
      </c>
      <c r="B32" s="4" t="s">
        <v>91</v>
      </c>
      <c r="C32" s="6">
        <v>1</v>
      </c>
      <c r="D32" s="6">
        <v>1</v>
      </c>
      <c r="E32" s="6">
        <v>2</v>
      </c>
      <c r="F32" s="6">
        <v>2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0</v>
      </c>
      <c r="Q32" s="6">
        <v>4</v>
      </c>
      <c r="R32" s="6"/>
      <c r="S32" s="6"/>
      <c r="T32" s="6"/>
      <c r="U32" s="6"/>
      <c r="V32" s="6"/>
      <c r="W32" s="6"/>
      <c r="X32" s="48">
        <v>15</v>
      </c>
      <c r="Y32" s="19">
        <f>X32/X30</f>
        <v>0.68181818181818177</v>
      </c>
      <c r="Z32" s="40" t="s">
        <v>57</v>
      </c>
      <c r="AA32" s="50" t="s">
        <v>58</v>
      </c>
      <c r="AB32" s="51"/>
      <c r="AC32" s="51"/>
    </row>
    <row r="33" spans="1:29" s="52" customFormat="1" ht="15" customHeight="1">
      <c r="A33" s="4" t="s">
        <v>43</v>
      </c>
      <c r="B33" s="38" t="s">
        <v>92</v>
      </c>
      <c r="C33" s="6">
        <v>2</v>
      </c>
      <c r="D33" s="6">
        <v>2</v>
      </c>
      <c r="E33" s="6">
        <v>0</v>
      </c>
      <c r="F33" s="6">
        <v>2</v>
      </c>
      <c r="G33" s="6">
        <v>0</v>
      </c>
      <c r="H33" s="6">
        <v>2</v>
      </c>
      <c r="I33" s="6">
        <v>1</v>
      </c>
      <c r="J33" s="6">
        <v>1</v>
      </c>
      <c r="K33" s="6">
        <v>0</v>
      </c>
      <c r="L33" s="6">
        <v>1</v>
      </c>
      <c r="M33" s="6">
        <v>1</v>
      </c>
      <c r="N33" s="6">
        <v>1</v>
      </c>
      <c r="O33" s="6">
        <v>0</v>
      </c>
      <c r="P33" s="6">
        <v>0</v>
      </c>
      <c r="Q33" s="6">
        <v>3</v>
      </c>
      <c r="R33" s="6"/>
      <c r="S33" s="6"/>
      <c r="T33" s="6"/>
      <c r="U33" s="6"/>
      <c r="V33" s="6"/>
      <c r="W33" s="6"/>
      <c r="X33" s="48">
        <v>15</v>
      </c>
      <c r="Y33" s="19">
        <f>X33/X30</f>
        <v>0.68181818181818177</v>
      </c>
      <c r="Z33" s="25" t="s">
        <v>57</v>
      </c>
      <c r="AA33" s="50" t="s">
        <v>58</v>
      </c>
      <c r="AB33" s="51"/>
      <c r="AC33" s="51"/>
    </row>
    <row r="34" spans="1:29" s="52" customFormat="1" ht="15" customHeight="1">
      <c r="A34" s="4" t="s">
        <v>44</v>
      </c>
      <c r="B34" s="38" t="s">
        <v>93</v>
      </c>
      <c r="C34" s="6">
        <v>1</v>
      </c>
      <c r="D34" s="6">
        <v>2</v>
      </c>
      <c r="E34" s="6">
        <v>0</v>
      </c>
      <c r="F34" s="6">
        <v>2</v>
      </c>
      <c r="G34" s="6">
        <v>0</v>
      </c>
      <c r="H34" s="6">
        <v>1</v>
      </c>
      <c r="I34" s="6">
        <v>1</v>
      </c>
      <c r="J34" s="6">
        <v>0</v>
      </c>
      <c r="K34" s="6">
        <v>1</v>
      </c>
      <c r="L34" s="6">
        <v>1</v>
      </c>
      <c r="M34" s="6">
        <v>1</v>
      </c>
      <c r="N34" s="6">
        <v>1</v>
      </c>
      <c r="O34" s="6">
        <v>0</v>
      </c>
      <c r="P34" s="6">
        <v>0</v>
      </c>
      <c r="Q34" s="6">
        <v>4</v>
      </c>
      <c r="R34" s="6"/>
      <c r="S34" s="6"/>
      <c r="T34" s="6"/>
      <c r="U34" s="6"/>
      <c r="V34" s="6"/>
      <c r="W34" s="6"/>
      <c r="X34" s="48">
        <v>15</v>
      </c>
      <c r="Y34" s="19">
        <f>X34/X30</f>
        <v>0.68181818181818177</v>
      </c>
      <c r="Z34" s="25" t="s">
        <v>57</v>
      </c>
      <c r="AA34" s="50" t="s">
        <v>58</v>
      </c>
      <c r="AB34" s="51"/>
      <c r="AC34" s="51"/>
    </row>
    <row r="35" spans="1:29" s="52" customFormat="1" ht="15" customHeight="1">
      <c r="A35" s="4" t="s">
        <v>45</v>
      </c>
      <c r="B35" s="38" t="s">
        <v>94</v>
      </c>
      <c r="C35" s="6">
        <v>1</v>
      </c>
      <c r="D35" s="6">
        <v>2</v>
      </c>
      <c r="E35" s="6">
        <v>2</v>
      </c>
      <c r="F35" s="6">
        <v>2</v>
      </c>
      <c r="G35" s="6">
        <v>1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0</v>
      </c>
      <c r="Q35" s="6">
        <v>4</v>
      </c>
      <c r="R35" s="6"/>
      <c r="S35" s="6"/>
      <c r="T35" s="6"/>
      <c r="U35" s="6"/>
      <c r="V35" s="6"/>
      <c r="W35" s="6"/>
      <c r="X35" s="48">
        <v>14</v>
      </c>
      <c r="Y35" s="19">
        <f>X35/X30</f>
        <v>0.63636363636363635</v>
      </c>
      <c r="Z35" s="25" t="s">
        <v>57</v>
      </c>
      <c r="AA35" s="50" t="s">
        <v>58</v>
      </c>
      <c r="AB35" s="51"/>
      <c r="AC35" s="51"/>
    </row>
    <row r="36" spans="1:29" s="52" customFormat="1" ht="15" customHeight="1">
      <c r="A36" s="4" t="s">
        <v>47</v>
      </c>
      <c r="B36" s="38" t="s">
        <v>95</v>
      </c>
      <c r="C36" s="6">
        <v>2</v>
      </c>
      <c r="D36" s="6">
        <v>0</v>
      </c>
      <c r="E36" s="6">
        <v>2</v>
      </c>
      <c r="F36" s="6">
        <v>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1</v>
      </c>
      <c r="P36" s="6">
        <v>1</v>
      </c>
      <c r="Q36" s="6">
        <v>4</v>
      </c>
      <c r="R36" s="6"/>
      <c r="S36" s="6"/>
      <c r="T36" s="6"/>
      <c r="U36" s="6"/>
      <c r="V36" s="6"/>
      <c r="W36" s="6"/>
      <c r="X36" s="48">
        <v>14</v>
      </c>
      <c r="Y36" s="19">
        <f>X36/X30</f>
        <v>0.63636363636363635</v>
      </c>
      <c r="Z36" s="25" t="s">
        <v>57</v>
      </c>
      <c r="AA36" s="50" t="s">
        <v>58</v>
      </c>
      <c r="AB36" s="51"/>
      <c r="AC36" s="51"/>
    </row>
    <row r="37" spans="1:29" s="52" customFormat="1" ht="15" customHeight="1">
      <c r="A37" s="60">
        <v>7</v>
      </c>
      <c r="B37" s="38" t="s">
        <v>96</v>
      </c>
      <c r="C37" s="6">
        <v>1</v>
      </c>
      <c r="D37" s="6">
        <v>2</v>
      </c>
      <c r="E37" s="6">
        <v>2</v>
      </c>
      <c r="F37" s="6">
        <v>2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1</v>
      </c>
      <c r="N37" s="6">
        <v>0.5</v>
      </c>
      <c r="O37" s="6">
        <v>0.5</v>
      </c>
      <c r="P37" s="6">
        <v>0</v>
      </c>
      <c r="Q37" s="6">
        <v>3</v>
      </c>
      <c r="R37" s="6"/>
      <c r="S37" s="6"/>
      <c r="T37" s="6"/>
      <c r="U37" s="6"/>
      <c r="V37" s="6"/>
      <c r="W37" s="6"/>
      <c r="X37" s="48">
        <v>14</v>
      </c>
      <c r="Y37" s="19">
        <v>0.63600000000000001</v>
      </c>
      <c r="Z37" s="25" t="s">
        <v>57</v>
      </c>
      <c r="AA37" s="50" t="s">
        <v>66</v>
      </c>
      <c r="AB37" s="51"/>
      <c r="AC37" s="51"/>
    </row>
    <row r="38" spans="1:29" s="52" customFormat="1" ht="15" customHeight="1">
      <c r="A38" s="60">
        <v>8</v>
      </c>
      <c r="B38" s="38" t="s">
        <v>97</v>
      </c>
      <c r="C38" s="6">
        <v>1</v>
      </c>
      <c r="D38" s="6">
        <v>2</v>
      </c>
      <c r="E38" s="6">
        <v>2</v>
      </c>
      <c r="F38" s="6">
        <v>2</v>
      </c>
      <c r="G38" s="6">
        <v>0</v>
      </c>
      <c r="H38" s="6">
        <v>0</v>
      </c>
      <c r="I38" s="6">
        <v>0</v>
      </c>
      <c r="J38" s="6">
        <v>0.5</v>
      </c>
      <c r="K38" s="6">
        <v>1</v>
      </c>
      <c r="L38" s="6">
        <v>1</v>
      </c>
      <c r="M38" s="6">
        <v>0</v>
      </c>
      <c r="N38" s="6">
        <v>0.5</v>
      </c>
      <c r="O38" s="6">
        <v>1</v>
      </c>
      <c r="P38" s="6">
        <v>0</v>
      </c>
      <c r="Q38" s="6">
        <v>3</v>
      </c>
      <c r="R38" s="6"/>
      <c r="S38" s="6"/>
      <c r="T38" s="6"/>
      <c r="U38" s="6"/>
      <c r="V38" s="6"/>
      <c r="W38" s="6"/>
      <c r="X38" s="48">
        <v>14</v>
      </c>
      <c r="Y38" s="19">
        <v>0.63600000000000001</v>
      </c>
      <c r="Z38" s="25" t="s">
        <v>57</v>
      </c>
      <c r="AA38" s="50" t="s">
        <v>65</v>
      </c>
      <c r="AB38" s="51"/>
      <c r="AC38" s="51"/>
    </row>
    <row r="39" spans="1:29" s="52" customFormat="1" ht="15" customHeight="1">
      <c r="A39" s="60">
        <v>9</v>
      </c>
      <c r="B39" s="38" t="s">
        <v>98</v>
      </c>
      <c r="C39" s="6">
        <v>2</v>
      </c>
      <c r="D39" s="6">
        <v>2</v>
      </c>
      <c r="E39" s="6">
        <v>2</v>
      </c>
      <c r="F39" s="6">
        <v>2</v>
      </c>
      <c r="G39" s="6">
        <v>1</v>
      </c>
      <c r="H39" s="6">
        <v>1</v>
      </c>
      <c r="I39" s="6">
        <v>0</v>
      </c>
      <c r="J39" s="6">
        <v>0</v>
      </c>
      <c r="K39" s="6">
        <v>0</v>
      </c>
      <c r="L39" s="6">
        <v>1</v>
      </c>
      <c r="M39" s="6">
        <v>1</v>
      </c>
      <c r="N39" s="6">
        <v>1</v>
      </c>
      <c r="O39" s="6">
        <v>0.5</v>
      </c>
      <c r="P39" s="6">
        <v>0</v>
      </c>
      <c r="Q39" s="6">
        <v>0</v>
      </c>
      <c r="R39" s="6"/>
      <c r="S39" s="6"/>
      <c r="T39" s="6"/>
      <c r="U39" s="6"/>
      <c r="V39" s="6"/>
      <c r="W39" s="6"/>
      <c r="X39" s="48">
        <v>14</v>
      </c>
      <c r="Y39" s="19">
        <v>0.63600000000000001</v>
      </c>
      <c r="Z39" s="25" t="s">
        <v>57</v>
      </c>
      <c r="AA39" s="50" t="s">
        <v>67</v>
      </c>
      <c r="AB39" s="51"/>
      <c r="AC39" s="51"/>
    </row>
    <row r="40" spans="1:29" s="52" customFormat="1" ht="15" customHeight="1">
      <c r="A40" s="60">
        <v>10</v>
      </c>
      <c r="B40" s="38" t="s">
        <v>99</v>
      </c>
      <c r="C40" s="6">
        <v>1</v>
      </c>
      <c r="D40" s="6">
        <v>2</v>
      </c>
      <c r="E40" s="6">
        <v>2</v>
      </c>
      <c r="F40" s="6">
        <v>2</v>
      </c>
      <c r="G40" s="6">
        <v>1</v>
      </c>
      <c r="H40" s="6">
        <v>0</v>
      </c>
      <c r="I40" s="6">
        <v>1</v>
      </c>
      <c r="J40" s="6">
        <v>1</v>
      </c>
      <c r="K40" s="6">
        <v>0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1</v>
      </c>
      <c r="R40" s="6"/>
      <c r="S40" s="6"/>
      <c r="T40" s="6"/>
      <c r="U40" s="6"/>
      <c r="V40" s="6"/>
      <c r="W40" s="6"/>
      <c r="X40" s="48">
        <v>13.5</v>
      </c>
      <c r="Y40" s="19">
        <v>0.61399999999999999</v>
      </c>
      <c r="Z40" s="25" t="s">
        <v>57</v>
      </c>
      <c r="AA40" s="50" t="s">
        <v>67</v>
      </c>
      <c r="AB40" s="51"/>
      <c r="AC40" s="51"/>
    </row>
    <row r="41" spans="1:29" s="52" customFormat="1" ht="15" customHeight="1">
      <c r="A41" s="60">
        <v>11</v>
      </c>
      <c r="B41" s="38" t="s">
        <v>100</v>
      </c>
      <c r="C41" s="6">
        <v>1</v>
      </c>
      <c r="D41" s="6">
        <v>2</v>
      </c>
      <c r="E41" s="6">
        <v>2</v>
      </c>
      <c r="F41" s="6">
        <v>2</v>
      </c>
      <c r="G41" s="6">
        <v>1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1</v>
      </c>
      <c r="N41" s="6">
        <v>0</v>
      </c>
      <c r="O41" s="6">
        <v>0.5</v>
      </c>
      <c r="P41" s="6">
        <v>0</v>
      </c>
      <c r="Q41" s="6">
        <v>1</v>
      </c>
      <c r="R41" s="6"/>
      <c r="S41" s="6"/>
      <c r="T41" s="6"/>
      <c r="U41" s="6"/>
      <c r="V41" s="6"/>
      <c r="W41" s="6"/>
      <c r="X41" s="48">
        <v>12.5</v>
      </c>
      <c r="Y41" s="19">
        <v>0.56799999999999995</v>
      </c>
      <c r="Z41" s="25" t="s">
        <v>57</v>
      </c>
      <c r="AA41" s="50" t="s">
        <v>67</v>
      </c>
      <c r="AB41" s="51"/>
      <c r="AC41" s="51"/>
    </row>
    <row r="42" spans="1:29" ht="15" customHeight="1">
      <c r="A42" s="46"/>
      <c r="B42" s="3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7"/>
      <c r="Y42" s="19"/>
      <c r="Z42" s="25"/>
      <c r="AA42" s="21"/>
    </row>
    <row r="43" spans="1:29" ht="16.5" customHeight="1">
      <c r="A43" s="69" t="s">
        <v>26</v>
      </c>
      <c r="B43" s="70"/>
      <c r="C43" s="34">
        <v>1</v>
      </c>
      <c r="D43" s="34">
        <v>1</v>
      </c>
      <c r="E43" s="34">
        <v>1</v>
      </c>
      <c r="F43" s="34">
        <v>2</v>
      </c>
      <c r="G43" s="34">
        <v>1</v>
      </c>
      <c r="H43" s="34">
        <v>1</v>
      </c>
      <c r="I43" s="34">
        <v>3</v>
      </c>
      <c r="J43" s="34">
        <v>1</v>
      </c>
      <c r="K43" s="34">
        <v>2</v>
      </c>
      <c r="L43" s="34">
        <v>1</v>
      </c>
      <c r="M43" s="34">
        <v>1</v>
      </c>
      <c r="N43" s="34">
        <v>1</v>
      </c>
      <c r="O43" s="34">
        <v>1</v>
      </c>
      <c r="P43" s="34">
        <v>2</v>
      </c>
      <c r="Q43" s="34">
        <v>1</v>
      </c>
      <c r="R43" s="34">
        <v>5</v>
      </c>
      <c r="S43" s="34"/>
      <c r="T43" s="34"/>
      <c r="U43" s="34" t="s">
        <v>46</v>
      </c>
      <c r="V43" s="34" t="s">
        <v>46</v>
      </c>
      <c r="W43" s="34" t="s">
        <v>46</v>
      </c>
      <c r="X43" s="18">
        <f>SUM(C43:W43)</f>
        <v>25</v>
      </c>
      <c r="Y43" s="74">
        <v>1</v>
      </c>
      <c r="Z43" s="75"/>
      <c r="AA43" s="21"/>
    </row>
    <row r="44" spans="1:29" s="1" customFormat="1" ht="16.5" customHeight="1">
      <c r="A44" s="4" t="s">
        <v>41</v>
      </c>
      <c r="B44" s="4" t="s">
        <v>101</v>
      </c>
      <c r="C44" s="6">
        <v>1</v>
      </c>
      <c r="D44" s="6">
        <v>1</v>
      </c>
      <c r="E44" s="6">
        <v>1</v>
      </c>
      <c r="F44" s="6">
        <v>2</v>
      </c>
      <c r="G44" s="5">
        <v>1</v>
      </c>
      <c r="H44" s="5">
        <v>1</v>
      </c>
      <c r="I44" s="6">
        <v>3</v>
      </c>
      <c r="J44" s="5">
        <v>1</v>
      </c>
      <c r="K44" s="5">
        <v>2</v>
      </c>
      <c r="L44" s="5">
        <v>1</v>
      </c>
      <c r="M44" s="5">
        <v>1</v>
      </c>
      <c r="N44" s="5">
        <v>0</v>
      </c>
      <c r="O44" s="5">
        <v>1</v>
      </c>
      <c r="P44" s="5">
        <v>2</v>
      </c>
      <c r="Q44" s="5">
        <v>1</v>
      </c>
      <c r="R44" s="5">
        <v>5</v>
      </c>
      <c r="S44" s="5"/>
      <c r="T44" s="5"/>
      <c r="U44" s="5" t="s">
        <v>46</v>
      </c>
      <c r="V44" s="5" t="s">
        <v>46</v>
      </c>
      <c r="W44" s="5" t="s">
        <v>46</v>
      </c>
      <c r="X44" s="15">
        <v>22</v>
      </c>
      <c r="Y44" s="19">
        <v>0.88</v>
      </c>
      <c r="Z44" s="20" t="s">
        <v>49</v>
      </c>
      <c r="AA44" s="50" t="s">
        <v>68</v>
      </c>
      <c r="AB44" s="23"/>
      <c r="AC44" s="23"/>
    </row>
    <row r="45" spans="1:29" s="1" customFormat="1" ht="16.5" customHeight="1">
      <c r="A45" s="2" t="s">
        <v>59</v>
      </c>
      <c r="B45" s="4" t="s">
        <v>102</v>
      </c>
      <c r="C45" s="6">
        <v>1</v>
      </c>
      <c r="D45" s="6">
        <v>0</v>
      </c>
      <c r="E45" s="6">
        <v>1</v>
      </c>
      <c r="F45" s="6">
        <v>2</v>
      </c>
      <c r="G45" s="5">
        <v>1</v>
      </c>
      <c r="H45" s="5">
        <v>1</v>
      </c>
      <c r="I45" s="6">
        <v>3</v>
      </c>
      <c r="J45" s="5">
        <v>1</v>
      </c>
      <c r="K45" s="5">
        <v>2</v>
      </c>
      <c r="L45" s="5">
        <v>1</v>
      </c>
      <c r="M45" s="5">
        <v>0</v>
      </c>
      <c r="N45" s="5">
        <v>0</v>
      </c>
      <c r="O45" s="5">
        <v>1</v>
      </c>
      <c r="P45" s="5">
        <v>2</v>
      </c>
      <c r="Q45" s="5">
        <v>1</v>
      </c>
      <c r="R45" s="5">
        <v>5</v>
      </c>
      <c r="S45" s="5"/>
      <c r="T45" s="5"/>
      <c r="U45" s="5"/>
      <c r="V45" s="5"/>
      <c r="W45" s="5"/>
      <c r="X45" s="15">
        <v>22</v>
      </c>
      <c r="Y45" s="19">
        <v>0.88</v>
      </c>
      <c r="Z45" s="20" t="s">
        <v>49</v>
      </c>
      <c r="AA45" s="21"/>
      <c r="AB45" s="23"/>
      <c r="AC45" s="23"/>
    </row>
    <row r="46" spans="1:29" s="52" customFormat="1" ht="16.5" customHeight="1">
      <c r="A46" s="6" t="s">
        <v>60</v>
      </c>
      <c r="B46" s="38" t="s">
        <v>103</v>
      </c>
      <c r="C46" s="6">
        <v>1</v>
      </c>
      <c r="D46" s="6">
        <v>0</v>
      </c>
      <c r="E46" s="6">
        <v>1</v>
      </c>
      <c r="F46" s="6">
        <v>2</v>
      </c>
      <c r="G46" s="5">
        <v>1</v>
      </c>
      <c r="H46" s="5">
        <v>1</v>
      </c>
      <c r="I46" s="6">
        <v>3</v>
      </c>
      <c r="J46" s="5">
        <v>1</v>
      </c>
      <c r="K46" s="5">
        <v>2</v>
      </c>
      <c r="L46" s="5">
        <v>0</v>
      </c>
      <c r="M46" s="5">
        <v>1</v>
      </c>
      <c r="N46" s="5">
        <v>0</v>
      </c>
      <c r="O46" s="5">
        <v>1</v>
      </c>
      <c r="P46" s="5">
        <v>0</v>
      </c>
      <c r="Q46" s="5">
        <v>1</v>
      </c>
      <c r="R46" s="5">
        <v>5</v>
      </c>
      <c r="S46" s="5"/>
      <c r="T46" s="5"/>
      <c r="U46" s="5"/>
      <c r="V46" s="5"/>
      <c r="W46" s="5"/>
      <c r="X46" s="22">
        <v>20</v>
      </c>
      <c r="Y46" s="19">
        <v>0.90900000000000003</v>
      </c>
      <c r="Z46" s="25" t="s">
        <v>57</v>
      </c>
      <c r="AA46" s="50"/>
      <c r="AB46" s="51"/>
      <c r="AC46" s="51"/>
    </row>
    <row r="47" spans="1:29" s="52" customFormat="1" ht="15" customHeight="1">
      <c r="A47" s="6" t="s">
        <v>61</v>
      </c>
      <c r="B47" s="38" t="s">
        <v>104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3</v>
      </c>
      <c r="J47" s="6">
        <v>1</v>
      </c>
      <c r="K47" s="6">
        <v>2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  <c r="Q47" s="6">
        <v>1</v>
      </c>
      <c r="R47" s="6">
        <v>5</v>
      </c>
      <c r="S47" s="6"/>
      <c r="T47" s="6"/>
      <c r="U47" s="6"/>
      <c r="V47" s="6"/>
      <c r="W47" s="6"/>
      <c r="X47" s="22">
        <v>19</v>
      </c>
      <c r="Y47" s="19">
        <v>0.86399999999999999</v>
      </c>
      <c r="Z47" s="25" t="s">
        <v>57</v>
      </c>
      <c r="AA47" s="50"/>
      <c r="AB47" s="51"/>
      <c r="AC47" s="51"/>
    </row>
    <row r="48" spans="1:29" s="52" customFormat="1" ht="15" customHeight="1">
      <c r="A48" s="6" t="s">
        <v>53</v>
      </c>
      <c r="B48" s="38" t="s">
        <v>105</v>
      </c>
      <c r="C48" s="6">
        <v>1</v>
      </c>
      <c r="D48" s="6">
        <v>1</v>
      </c>
      <c r="E48" s="6">
        <v>1</v>
      </c>
      <c r="F48" s="6">
        <v>0</v>
      </c>
      <c r="G48" s="6">
        <v>1</v>
      </c>
      <c r="H48" s="6">
        <v>1</v>
      </c>
      <c r="I48" s="6">
        <v>2</v>
      </c>
      <c r="J48" s="6">
        <v>0</v>
      </c>
      <c r="K48" s="6">
        <v>2</v>
      </c>
      <c r="L48" s="6">
        <v>0</v>
      </c>
      <c r="M48" s="6">
        <v>1</v>
      </c>
      <c r="N48" s="6">
        <v>0</v>
      </c>
      <c r="O48" s="6">
        <v>1</v>
      </c>
      <c r="P48" s="6">
        <v>1</v>
      </c>
      <c r="Q48" s="6">
        <v>1</v>
      </c>
      <c r="R48" s="6">
        <v>5</v>
      </c>
      <c r="S48" s="6"/>
      <c r="T48" s="6"/>
      <c r="U48" s="6"/>
      <c r="V48" s="6"/>
      <c r="W48" s="6"/>
      <c r="X48" s="22">
        <v>18</v>
      </c>
      <c r="Y48" s="19">
        <v>0.81799999999999995</v>
      </c>
      <c r="Z48" s="25" t="s">
        <v>57</v>
      </c>
      <c r="AA48" s="50"/>
      <c r="AB48" s="51"/>
      <c r="AC48" s="51"/>
    </row>
    <row r="49" spans="1:29" s="52" customFormat="1" ht="15" customHeight="1">
      <c r="A49" s="6">
        <v>6</v>
      </c>
      <c r="B49" s="38" t="s">
        <v>106</v>
      </c>
      <c r="C49" s="6">
        <v>1</v>
      </c>
      <c r="D49" s="6">
        <v>0</v>
      </c>
      <c r="E49" s="6">
        <v>1</v>
      </c>
      <c r="F49" s="6">
        <v>1</v>
      </c>
      <c r="G49" s="6">
        <v>1</v>
      </c>
      <c r="H49" s="6">
        <v>1</v>
      </c>
      <c r="I49" s="6">
        <v>2</v>
      </c>
      <c r="J49" s="6">
        <v>1</v>
      </c>
      <c r="K49" s="6">
        <v>2</v>
      </c>
      <c r="L49" s="6">
        <v>0</v>
      </c>
      <c r="M49" s="6">
        <v>1</v>
      </c>
      <c r="N49" s="6">
        <v>0</v>
      </c>
      <c r="O49" s="6">
        <v>1</v>
      </c>
      <c r="P49" s="6">
        <v>0</v>
      </c>
      <c r="Q49" s="6">
        <v>1</v>
      </c>
      <c r="R49" s="6">
        <v>4</v>
      </c>
      <c r="S49" s="6"/>
      <c r="T49" s="6"/>
      <c r="U49" s="6"/>
      <c r="V49" s="6"/>
      <c r="W49" s="6"/>
      <c r="X49" s="22">
        <v>17</v>
      </c>
      <c r="Y49" s="19">
        <v>0.77300000000000002</v>
      </c>
      <c r="Z49" s="25" t="s">
        <v>57</v>
      </c>
      <c r="AA49" s="50"/>
      <c r="AB49" s="51"/>
      <c r="AC49" s="51"/>
    </row>
    <row r="50" spans="1:29" s="52" customFormat="1" ht="15" customHeight="1">
      <c r="A50" s="6">
        <v>7</v>
      </c>
      <c r="B50" s="38" t="s">
        <v>107</v>
      </c>
      <c r="C50" s="6">
        <v>1</v>
      </c>
      <c r="D50" s="6">
        <v>0</v>
      </c>
      <c r="E50" s="6">
        <v>1</v>
      </c>
      <c r="F50" s="6">
        <v>1</v>
      </c>
      <c r="G50" s="6">
        <v>1</v>
      </c>
      <c r="H50" s="6">
        <v>1</v>
      </c>
      <c r="I50" s="6">
        <v>2</v>
      </c>
      <c r="J50" s="6">
        <v>1</v>
      </c>
      <c r="K50" s="6">
        <v>2</v>
      </c>
      <c r="L50" s="6">
        <v>0</v>
      </c>
      <c r="M50" s="6">
        <v>1</v>
      </c>
      <c r="N50" s="6">
        <v>0</v>
      </c>
      <c r="O50" s="6">
        <v>1</v>
      </c>
      <c r="P50" s="6">
        <v>0</v>
      </c>
      <c r="Q50" s="6">
        <v>1</v>
      </c>
      <c r="R50" s="6">
        <v>4</v>
      </c>
      <c r="S50" s="6"/>
      <c r="T50" s="6"/>
      <c r="U50" s="6"/>
      <c r="V50" s="6"/>
      <c r="W50" s="6"/>
      <c r="X50" s="22">
        <v>17</v>
      </c>
      <c r="Y50" s="19">
        <v>0.77300000000000002</v>
      </c>
      <c r="Z50" s="25" t="s">
        <v>57</v>
      </c>
      <c r="AA50" s="50"/>
      <c r="AB50" s="51"/>
      <c r="AC50" s="51"/>
    </row>
    <row r="51" spans="1:29" s="52" customFormat="1" ht="15" customHeight="1">
      <c r="A51" s="6">
        <v>8</v>
      </c>
      <c r="B51" s="38" t="s">
        <v>108</v>
      </c>
      <c r="C51" s="6">
        <v>0</v>
      </c>
      <c r="D51" s="6">
        <v>0</v>
      </c>
      <c r="E51" s="6">
        <v>1</v>
      </c>
      <c r="F51" s="6">
        <v>1</v>
      </c>
      <c r="G51" s="6">
        <v>0</v>
      </c>
      <c r="H51" s="6">
        <v>1</v>
      </c>
      <c r="I51" s="6">
        <v>3</v>
      </c>
      <c r="J51" s="6">
        <v>0</v>
      </c>
      <c r="K51" s="6">
        <v>2</v>
      </c>
      <c r="L51" s="6">
        <v>0</v>
      </c>
      <c r="M51" s="6">
        <v>1</v>
      </c>
      <c r="N51" s="6">
        <v>0</v>
      </c>
      <c r="O51" s="6">
        <v>1</v>
      </c>
      <c r="P51" s="6">
        <v>0</v>
      </c>
      <c r="Q51" s="6">
        <v>1</v>
      </c>
      <c r="R51" s="6">
        <v>5</v>
      </c>
      <c r="S51" s="6"/>
      <c r="T51" s="6"/>
      <c r="U51" s="6"/>
      <c r="V51" s="6"/>
      <c r="W51" s="6"/>
      <c r="X51" s="22">
        <v>16</v>
      </c>
      <c r="Y51" s="19">
        <v>0.64</v>
      </c>
      <c r="Z51" s="25" t="s">
        <v>57</v>
      </c>
      <c r="AA51" s="50"/>
      <c r="AB51" s="51"/>
      <c r="AC51" s="51"/>
    </row>
    <row r="52" spans="1:29" s="52" customFormat="1" ht="15" customHeight="1">
      <c r="A52" s="60">
        <v>9</v>
      </c>
      <c r="B52" s="38" t="s">
        <v>109</v>
      </c>
      <c r="C52" s="6">
        <v>1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2</v>
      </c>
      <c r="J52" s="6">
        <v>1</v>
      </c>
      <c r="K52" s="6">
        <v>1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  <c r="Q52" s="6">
        <v>1</v>
      </c>
      <c r="R52" s="6">
        <v>5</v>
      </c>
      <c r="S52" s="6"/>
      <c r="T52" s="6"/>
      <c r="U52" s="6"/>
      <c r="V52" s="6"/>
      <c r="W52" s="6"/>
      <c r="X52" s="22">
        <v>16</v>
      </c>
      <c r="Y52" s="19">
        <v>0.64</v>
      </c>
      <c r="Z52" s="25" t="s">
        <v>57</v>
      </c>
      <c r="AA52" s="50"/>
      <c r="AB52" s="51"/>
      <c r="AC52" s="51"/>
    </row>
    <row r="53" spans="1:29" s="52" customFormat="1" ht="15" customHeight="1">
      <c r="A53" s="60">
        <v>10</v>
      </c>
      <c r="B53" s="38" t="s">
        <v>110</v>
      </c>
      <c r="C53" s="6">
        <v>1</v>
      </c>
      <c r="D53" s="6">
        <v>0</v>
      </c>
      <c r="E53" s="6">
        <v>1</v>
      </c>
      <c r="F53" s="6">
        <v>2</v>
      </c>
      <c r="G53" s="6">
        <v>1</v>
      </c>
      <c r="H53" s="6">
        <v>1</v>
      </c>
      <c r="I53" s="6">
        <v>0</v>
      </c>
      <c r="J53" s="6">
        <v>1</v>
      </c>
      <c r="K53" s="6">
        <v>2</v>
      </c>
      <c r="L53" s="6">
        <v>0</v>
      </c>
      <c r="M53" s="6">
        <v>1</v>
      </c>
      <c r="N53" s="6">
        <v>0</v>
      </c>
      <c r="O53" s="6">
        <v>1</v>
      </c>
      <c r="P53" s="6">
        <v>1</v>
      </c>
      <c r="Q53" s="6">
        <v>1</v>
      </c>
      <c r="R53" s="6">
        <v>3</v>
      </c>
      <c r="S53" s="6"/>
      <c r="T53" s="6"/>
      <c r="U53" s="6"/>
      <c r="V53" s="6"/>
      <c r="W53" s="6"/>
      <c r="X53" s="22">
        <v>16</v>
      </c>
      <c r="Y53" s="19">
        <v>0.64</v>
      </c>
      <c r="Z53" s="25" t="s">
        <v>57</v>
      </c>
      <c r="AA53" s="50"/>
      <c r="AB53" s="51"/>
      <c r="AC53" s="51"/>
    </row>
    <row r="54" spans="1:29" s="52" customFormat="1" ht="15" customHeight="1">
      <c r="A54" s="60">
        <v>11</v>
      </c>
      <c r="B54" s="38" t="s">
        <v>111</v>
      </c>
      <c r="C54" s="6">
        <v>1</v>
      </c>
      <c r="D54" s="6">
        <v>0</v>
      </c>
      <c r="E54" s="6">
        <v>1</v>
      </c>
      <c r="F54" s="6">
        <v>1.5</v>
      </c>
      <c r="G54" s="6">
        <v>1</v>
      </c>
      <c r="H54" s="6">
        <v>1</v>
      </c>
      <c r="I54" s="6">
        <v>2.5</v>
      </c>
      <c r="J54" s="6">
        <v>1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1</v>
      </c>
      <c r="R54" s="6">
        <v>3</v>
      </c>
      <c r="S54" s="6"/>
      <c r="T54" s="6"/>
      <c r="U54" s="6"/>
      <c r="V54" s="6"/>
      <c r="W54" s="6"/>
      <c r="X54" s="22">
        <v>15</v>
      </c>
      <c r="Y54" s="19">
        <v>0.6</v>
      </c>
      <c r="Z54" s="25" t="s">
        <v>57</v>
      </c>
      <c r="AA54" s="50"/>
      <c r="AB54" s="51"/>
      <c r="AC54" s="51"/>
    </row>
    <row r="55" spans="1:29" s="52" customFormat="1" ht="15" customHeight="1">
      <c r="A55" s="60">
        <v>12</v>
      </c>
      <c r="B55" s="38" t="s">
        <v>112</v>
      </c>
      <c r="C55" s="6">
        <v>1</v>
      </c>
      <c r="D55" s="6">
        <v>0</v>
      </c>
      <c r="E55" s="6">
        <v>1</v>
      </c>
      <c r="F55" s="6">
        <v>2</v>
      </c>
      <c r="G55" s="6">
        <v>1</v>
      </c>
      <c r="H55" s="6">
        <v>1</v>
      </c>
      <c r="I55" s="6">
        <v>1</v>
      </c>
      <c r="J55" s="6">
        <v>1</v>
      </c>
      <c r="K55" s="6">
        <v>2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  <c r="R55" s="6">
        <v>4</v>
      </c>
      <c r="S55" s="6"/>
      <c r="T55" s="6"/>
      <c r="U55" s="6"/>
      <c r="V55" s="6"/>
      <c r="W55" s="6"/>
      <c r="X55" s="22">
        <v>15</v>
      </c>
      <c r="Y55" s="19">
        <v>0.6</v>
      </c>
      <c r="Z55" s="25" t="s">
        <v>57</v>
      </c>
      <c r="AA55" s="50"/>
      <c r="AB55" s="51"/>
      <c r="AC55" s="51"/>
    </row>
    <row r="56" spans="1:29" ht="15" customHeight="1">
      <c r="A56" s="58">
        <v>13</v>
      </c>
      <c r="B56" s="38" t="s">
        <v>113</v>
      </c>
      <c r="C56" s="2">
        <v>0</v>
      </c>
      <c r="D56" s="2">
        <v>0</v>
      </c>
      <c r="E56" s="2">
        <v>1</v>
      </c>
      <c r="F56" s="2">
        <v>1</v>
      </c>
      <c r="G56" s="2">
        <v>1</v>
      </c>
      <c r="H56" s="2">
        <v>0</v>
      </c>
      <c r="I56" s="6">
        <v>1</v>
      </c>
      <c r="J56" s="2">
        <v>0</v>
      </c>
      <c r="K56" s="2">
        <v>2</v>
      </c>
      <c r="L56" s="2">
        <v>0</v>
      </c>
      <c r="M56" s="2">
        <v>1</v>
      </c>
      <c r="N56" s="2">
        <v>0</v>
      </c>
      <c r="O56" s="2">
        <v>1</v>
      </c>
      <c r="P56" s="2">
        <v>0</v>
      </c>
      <c r="Q56" s="2">
        <v>1</v>
      </c>
      <c r="R56" s="2">
        <v>5</v>
      </c>
      <c r="S56" s="2"/>
      <c r="T56" s="2"/>
      <c r="U56" s="2"/>
      <c r="V56" s="2"/>
      <c r="W56" s="2"/>
      <c r="X56" s="15">
        <v>14</v>
      </c>
      <c r="Y56" s="19">
        <v>0.56000000000000005</v>
      </c>
      <c r="Z56" s="16" t="s">
        <v>57</v>
      </c>
      <c r="AA56" s="21"/>
    </row>
    <row r="57" spans="1:29" ht="15" customHeight="1">
      <c r="A57" s="46"/>
      <c r="B57" s="38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5"/>
      <c r="Y57" s="26"/>
      <c r="Z57" s="57"/>
      <c r="AA57" s="21"/>
    </row>
    <row r="58" spans="1:29" ht="12.75" customHeight="1">
      <c r="A58" s="69" t="s">
        <v>27</v>
      </c>
      <c r="B58" s="70"/>
      <c r="C58" s="34">
        <v>1</v>
      </c>
      <c r="D58" s="34">
        <v>1</v>
      </c>
      <c r="E58" s="34">
        <v>2</v>
      </c>
      <c r="F58" s="34">
        <v>2</v>
      </c>
      <c r="G58" s="34">
        <v>1</v>
      </c>
      <c r="H58" s="34">
        <v>2</v>
      </c>
      <c r="I58" s="34">
        <v>1</v>
      </c>
      <c r="J58" s="34">
        <v>1</v>
      </c>
      <c r="K58" s="34">
        <v>1</v>
      </c>
      <c r="L58" s="34">
        <v>1</v>
      </c>
      <c r="M58" s="34">
        <v>1</v>
      </c>
      <c r="N58" s="34">
        <v>1</v>
      </c>
      <c r="O58" s="34">
        <v>1</v>
      </c>
      <c r="P58" s="34">
        <v>1</v>
      </c>
      <c r="Q58" s="34">
        <v>1</v>
      </c>
      <c r="R58" s="34">
        <v>1</v>
      </c>
      <c r="S58" s="34">
        <v>1</v>
      </c>
      <c r="T58" s="34">
        <v>1</v>
      </c>
      <c r="U58" s="34">
        <v>1</v>
      </c>
      <c r="V58" s="34">
        <v>1</v>
      </c>
      <c r="W58" s="34">
        <v>5</v>
      </c>
      <c r="X58" s="18">
        <f>SUM(C58:W58)</f>
        <v>28</v>
      </c>
      <c r="Y58" s="74">
        <v>1</v>
      </c>
      <c r="Z58" s="75"/>
      <c r="AA58" s="21"/>
    </row>
    <row r="59" spans="1:29" s="52" customFormat="1" ht="15" customHeight="1">
      <c r="A59" s="39" t="s">
        <v>62</v>
      </c>
      <c r="B59" s="4" t="s">
        <v>114</v>
      </c>
      <c r="C59" s="6">
        <v>1</v>
      </c>
      <c r="D59" s="6">
        <v>1</v>
      </c>
      <c r="E59" s="6">
        <v>1</v>
      </c>
      <c r="F59" s="6">
        <v>2</v>
      </c>
      <c r="G59" s="6">
        <v>1</v>
      </c>
      <c r="H59" s="6">
        <v>0</v>
      </c>
      <c r="I59" s="6">
        <v>1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0</v>
      </c>
      <c r="V59" s="6">
        <v>0</v>
      </c>
      <c r="W59" s="6">
        <v>4</v>
      </c>
      <c r="X59" s="48">
        <v>18</v>
      </c>
      <c r="Y59" s="49">
        <v>0.64200000000000002</v>
      </c>
      <c r="Z59" s="47" t="s">
        <v>49</v>
      </c>
      <c r="AA59" s="50" t="s">
        <v>64</v>
      </c>
      <c r="AB59" s="51"/>
      <c r="AC59" s="51"/>
    </row>
    <row r="60" spans="1:29" ht="15" customHeight="1">
      <c r="A60" s="37" t="s">
        <v>59</v>
      </c>
      <c r="B60" s="4" t="s">
        <v>115</v>
      </c>
      <c r="C60" s="2">
        <v>1</v>
      </c>
      <c r="D60" s="2">
        <v>1</v>
      </c>
      <c r="E60" s="2">
        <v>1</v>
      </c>
      <c r="F60" s="2">
        <v>2</v>
      </c>
      <c r="G60" s="2">
        <v>1</v>
      </c>
      <c r="H60" s="2">
        <v>0</v>
      </c>
      <c r="I60" s="2">
        <v>0</v>
      </c>
      <c r="J60" s="2">
        <v>1</v>
      </c>
      <c r="K60" s="2">
        <v>0.5</v>
      </c>
      <c r="L60" s="2">
        <v>0.5</v>
      </c>
      <c r="M60" s="2">
        <v>1</v>
      </c>
      <c r="N60" s="2">
        <v>0</v>
      </c>
      <c r="O60" s="2">
        <v>1</v>
      </c>
      <c r="P60" s="2">
        <v>0</v>
      </c>
      <c r="Q60" s="2">
        <v>1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5</v>
      </c>
      <c r="X60" s="17">
        <v>17</v>
      </c>
      <c r="Y60" s="19">
        <v>0.60699999999999998</v>
      </c>
      <c r="Z60" s="47" t="s">
        <v>16</v>
      </c>
      <c r="AA60" s="21"/>
    </row>
    <row r="61" spans="1:29" ht="15" customHeight="1">
      <c r="A61" s="37" t="s">
        <v>60</v>
      </c>
      <c r="B61" s="38" t="s">
        <v>116</v>
      </c>
      <c r="C61" s="2">
        <v>1</v>
      </c>
      <c r="D61" s="2">
        <v>1</v>
      </c>
      <c r="E61" s="2">
        <v>1.5</v>
      </c>
      <c r="F61" s="2">
        <v>2</v>
      </c>
      <c r="G61" s="2">
        <v>1</v>
      </c>
      <c r="H61" s="2">
        <v>0.5</v>
      </c>
      <c r="I61" s="2">
        <v>0.5</v>
      </c>
      <c r="J61" s="2">
        <v>1</v>
      </c>
      <c r="K61" s="2">
        <v>0</v>
      </c>
      <c r="L61" s="2">
        <v>0.5</v>
      </c>
      <c r="M61" s="2">
        <v>0</v>
      </c>
      <c r="N61" s="2">
        <v>0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0</v>
      </c>
      <c r="W61" s="2">
        <v>1.5</v>
      </c>
      <c r="X61" s="17">
        <v>17</v>
      </c>
      <c r="Y61" s="19">
        <v>0.60699999999999998</v>
      </c>
      <c r="Z61" s="24" t="s">
        <v>57</v>
      </c>
      <c r="AA61" s="21"/>
    </row>
    <row r="62" spans="1:29" ht="15" customHeight="1">
      <c r="A62" s="37" t="s">
        <v>61</v>
      </c>
      <c r="B62" s="38" t="s">
        <v>117</v>
      </c>
      <c r="C62" s="2">
        <v>1</v>
      </c>
      <c r="D62" s="2">
        <v>1</v>
      </c>
      <c r="E62" s="2">
        <v>1.5</v>
      </c>
      <c r="F62" s="2">
        <v>2</v>
      </c>
      <c r="G62" s="2">
        <v>1</v>
      </c>
      <c r="H62" s="2">
        <v>1</v>
      </c>
      <c r="I62" s="2">
        <v>1</v>
      </c>
      <c r="J62" s="2">
        <v>0.5</v>
      </c>
      <c r="K62" s="2">
        <v>1</v>
      </c>
      <c r="L62" s="2">
        <v>0</v>
      </c>
      <c r="M62" s="2">
        <v>0</v>
      </c>
      <c r="N62" s="2">
        <v>1</v>
      </c>
      <c r="O62" s="2">
        <v>0</v>
      </c>
      <c r="P62" s="2">
        <v>1</v>
      </c>
      <c r="Q62" s="2">
        <v>1</v>
      </c>
      <c r="R62" s="2">
        <v>0</v>
      </c>
      <c r="S62" s="2">
        <v>1</v>
      </c>
      <c r="T62" s="2">
        <v>0</v>
      </c>
      <c r="U62" s="2">
        <v>0</v>
      </c>
      <c r="V62" s="2">
        <v>1</v>
      </c>
      <c r="W62" s="2">
        <v>2</v>
      </c>
      <c r="X62" s="17">
        <v>17</v>
      </c>
      <c r="Y62" s="19">
        <v>0.60699999999999998</v>
      </c>
      <c r="Z62" s="24" t="s">
        <v>57</v>
      </c>
      <c r="AA62" s="21"/>
    </row>
    <row r="63" spans="1:29" ht="15" customHeight="1">
      <c r="A63" s="37" t="s">
        <v>53</v>
      </c>
      <c r="B63" s="38" t="s">
        <v>118</v>
      </c>
      <c r="C63" s="2">
        <v>1</v>
      </c>
      <c r="D63" s="2">
        <v>1</v>
      </c>
      <c r="E63" s="61">
        <v>1.5</v>
      </c>
      <c r="F63" s="2">
        <v>2</v>
      </c>
      <c r="G63" s="2">
        <v>1</v>
      </c>
      <c r="H63" s="2">
        <v>0</v>
      </c>
      <c r="I63" s="2">
        <v>1</v>
      </c>
      <c r="J63" s="2">
        <v>1</v>
      </c>
      <c r="K63" s="2">
        <v>0</v>
      </c>
      <c r="L63" s="2">
        <v>0</v>
      </c>
      <c r="M63" s="2">
        <v>1</v>
      </c>
      <c r="N63" s="2">
        <v>0</v>
      </c>
      <c r="O63" s="2">
        <v>1</v>
      </c>
      <c r="P63" s="2">
        <v>1</v>
      </c>
      <c r="Q63" s="2">
        <v>1</v>
      </c>
      <c r="R63" s="2">
        <v>1</v>
      </c>
      <c r="S63" s="2">
        <v>0</v>
      </c>
      <c r="T63" s="2">
        <v>0</v>
      </c>
      <c r="U63" s="2">
        <v>0</v>
      </c>
      <c r="V63" s="2">
        <v>1</v>
      </c>
      <c r="W63" s="2">
        <v>2</v>
      </c>
      <c r="X63" s="17">
        <v>16.5</v>
      </c>
      <c r="Y63" s="19">
        <v>0.58899999999999997</v>
      </c>
      <c r="Z63" s="47" t="s">
        <v>57</v>
      </c>
      <c r="AA63" s="21"/>
    </row>
    <row r="64" spans="1:29" s="52" customFormat="1" ht="15" customHeight="1">
      <c r="A64" s="39">
        <v>6</v>
      </c>
      <c r="B64" s="38" t="s">
        <v>119</v>
      </c>
      <c r="C64" s="6">
        <v>1</v>
      </c>
      <c r="D64" s="6">
        <v>1</v>
      </c>
      <c r="E64" s="62">
        <v>1</v>
      </c>
      <c r="F64" s="6">
        <v>2</v>
      </c>
      <c r="G64" s="6">
        <v>1</v>
      </c>
      <c r="H64" s="6">
        <v>0</v>
      </c>
      <c r="I64" s="6">
        <v>1</v>
      </c>
      <c r="J64" s="6">
        <v>1</v>
      </c>
      <c r="K64" s="6">
        <v>0</v>
      </c>
      <c r="L64" s="6">
        <v>0</v>
      </c>
      <c r="M64" s="6">
        <v>1</v>
      </c>
      <c r="N64" s="6">
        <v>0</v>
      </c>
      <c r="O64" s="6">
        <v>1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4</v>
      </c>
      <c r="X64" s="48">
        <v>16</v>
      </c>
      <c r="Y64" s="19">
        <v>0.57099999999999995</v>
      </c>
      <c r="Z64" s="24" t="s">
        <v>57</v>
      </c>
      <c r="AA64" s="50"/>
      <c r="AB64" s="51"/>
      <c r="AC64" s="51"/>
    </row>
    <row r="65" spans="1:29" s="52" customFormat="1" ht="15" customHeight="1">
      <c r="A65" s="39"/>
      <c r="B65" s="38"/>
      <c r="C65" s="6"/>
      <c r="D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48"/>
      <c r="Y65" s="19"/>
      <c r="Z65" s="28"/>
      <c r="AA65" s="50"/>
      <c r="AB65" s="51"/>
      <c r="AC65" s="51"/>
    </row>
    <row r="66" spans="1:29" s="52" customFormat="1" ht="15" customHeight="1">
      <c r="A66" s="3"/>
      <c r="B66" s="3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9"/>
      <c r="Z66" s="9"/>
      <c r="AA66" s="9"/>
      <c r="AB66" s="51"/>
      <c r="AC66" s="51"/>
    </row>
    <row r="67" spans="1:29" s="52" customFormat="1" ht="15" customHeight="1">
      <c r="A67" s="8" t="s">
        <v>17</v>
      </c>
      <c r="B67" s="3"/>
      <c r="C67" s="56" t="s">
        <v>63</v>
      </c>
      <c r="D67" s="7"/>
      <c r="E67" s="7"/>
      <c r="F67" s="7"/>
      <c r="G67" s="7"/>
      <c r="H67" s="7" t="s">
        <v>18</v>
      </c>
      <c r="I67" s="36"/>
      <c r="J67" s="7"/>
      <c r="K67" s="7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10"/>
      <c r="Y67" s="30"/>
      <c r="Z67" s="29"/>
      <c r="AA67" s="9"/>
      <c r="AB67" s="51"/>
      <c r="AC67" s="51"/>
    </row>
    <row r="68" spans="1:29" s="54" customFormat="1" ht="15" customHeight="1">
      <c r="A68" s="3"/>
      <c r="B68" s="3"/>
      <c r="C68" s="3"/>
      <c r="D68" s="3"/>
      <c r="E68" s="3"/>
      <c r="F68" s="3"/>
      <c r="G68" s="3"/>
      <c r="H68" s="3"/>
      <c r="I68" s="3" t="s">
        <v>46</v>
      </c>
      <c r="J68" s="3" t="s">
        <v>64</v>
      </c>
      <c r="K68" s="3"/>
      <c r="L68" s="3" t="s">
        <v>65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9"/>
      <c r="Z68" s="9" t="s">
        <v>46</v>
      </c>
      <c r="AA68" s="9"/>
      <c r="AB68" s="53"/>
      <c r="AC68" s="53"/>
    </row>
    <row r="69" spans="1:29">
      <c r="C69" s="7"/>
      <c r="D69" s="7"/>
      <c r="E69" s="7"/>
      <c r="F69" s="7"/>
      <c r="G69" s="7"/>
      <c r="H69" s="7"/>
      <c r="I69" s="42" t="s">
        <v>46</v>
      </c>
      <c r="J69" s="7"/>
      <c r="K69" s="7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10"/>
      <c r="Y69" s="30"/>
      <c r="Z69" s="29"/>
    </row>
    <row r="70" spans="1:29">
      <c r="B70" s="3" t="s">
        <v>69</v>
      </c>
      <c r="C70" s="10"/>
      <c r="D70" s="7"/>
      <c r="E70" s="59" t="s">
        <v>70</v>
      </c>
      <c r="F70" s="7"/>
      <c r="G70" s="7"/>
      <c r="H70" s="7"/>
      <c r="I70" s="7"/>
      <c r="J70" s="7"/>
      <c r="K70" s="7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10"/>
      <c r="Y70" s="30"/>
      <c r="Z70" s="29"/>
    </row>
    <row r="71" spans="1:29">
      <c r="C71" s="7"/>
      <c r="D71" s="7"/>
      <c r="E71" s="7"/>
      <c r="F71" s="7"/>
      <c r="G71" s="7"/>
      <c r="H71" s="7"/>
      <c r="I71" s="7"/>
      <c r="J71" s="7"/>
      <c r="K71" s="7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10"/>
      <c r="Y71" s="30"/>
      <c r="Z71" s="29"/>
    </row>
    <row r="72" spans="1:29">
      <c r="C72" s="7"/>
      <c r="D72" s="7"/>
      <c r="E72" s="7"/>
      <c r="F72" s="7"/>
      <c r="G72" s="7"/>
      <c r="H72" s="7"/>
      <c r="I72" s="7"/>
      <c r="J72" s="7"/>
      <c r="K72" s="7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10"/>
      <c r="Y72" s="30"/>
      <c r="Z72" s="29"/>
    </row>
    <row r="73" spans="1:29">
      <c r="A73"/>
      <c r="B73"/>
      <c r="C73" s="7"/>
      <c r="D73" s="7"/>
      <c r="E73" s="7"/>
      <c r="F73" s="7"/>
      <c r="G73" s="7"/>
      <c r="H73" s="7"/>
      <c r="I73" s="7"/>
      <c r="J73" s="7"/>
      <c r="K73" s="7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10"/>
      <c r="Y73" s="30"/>
      <c r="Z73" s="29"/>
      <c r="AA73"/>
    </row>
    <row r="74" spans="1:29">
      <c r="A74"/>
      <c r="B74"/>
      <c r="C74" s="7"/>
      <c r="D74" s="7"/>
      <c r="E74" s="7"/>
      <c r="F74" s="7"/>
      <c r="G74" s="7"/>
      <c r="H74" s="7"/>
      <c r="I74" s="7"/>
      <c r="J74" s="7"/>
      <c r="K74" s="7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10"/>
      <c r="Y74" s="30"/>
      <c r="Z74" s="29"/>
      <c r="AA74"/>
    </row>
    <row r="75" spans="1:29">
      <c r="A75"/>
      <c r="B75"/>
      <c r="C75" s="7"/>
      <c r="D75" s="7"/>
      <c r="E75" s="7"/>
      <c r="F75" s="7"/>
      <c r="G75" s="7"/>
      <c r="H75" s="7"/>
      <c r="I75" s="7"/>
      <c r="J75" s="7"/>
      <c r="K75" s="7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10"/>
      <c r="Y75" s="30"/>
      <c r="Z75" s="29"/>
      <c r="AA75"/>
    </row>
    <row r="76" spans="1:29">
      <c r="A76"/>
      <c r="B76"/>
      <c r="C76" s="7"/>
      <c r="D76" s="7"/>
      <c r="E76" s="7"/>
      <c r="F76" s="7"/>
      <c r="G76" s="7"/>
      <c r="H76" s="7"/>
      <c r="I76" s="7"/>
      <c r="J76" s="7"/>
      <c r="K76" s="7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10"/>
      <c r="Y76" s="30"/>
      <c r="Z76" s="29"/>
      <c r="AA76"/>
      <c r="AB76"/>
      <c r="AC76"/>
    </row>
    <row r="77" spans="1:29">
      <c r="AB77"/>
      <c r="AC77"/>
    </row>
    <row r="78" spans="1:29">
      <c r="AB78"/>
      <c r="AC78"/>
    </row>
    <row r="79" spans="1:29">
      <c r="AB79"/>
      <c r="AC79"/>
    </row>
  </sheetData>
  <mergeCells count="42">
    <mergeCell ref="Y2:AA2"/>
    <mergeCell ref="E8:E9"/>
    <mergeCell ref="F8:F9"/>
    <mergeCell ref="G8:G9"/>
    <mergeCell ref="H8:H9"/>
    <mergeCell ref="I8:I9"/>
    <mergeCell ref="J8:J9"/>
    <mergeCell ref="AA7:AA9"/>
    <mergeCell ref="N8:N9"/>
    <mergeCell ref="O8:O9"/>
    <mergeCell ref="S8:S9"/>
    <mergeCell ref="T8:T9"/>
    <mergeCell ref="U8:U9"/>
    <mergeCell ref="V8:V9"/>
    <mergeCell ref="W8:W9"/>
    <mergeCell ref="X7:X8"/>
    <mergeCell ref="Y58:Z58"/>
    <mergeCell ref="A7:A9"/>
    <mergeCell ref="B7:B9"/>
    <mergeCell ref="A30:B30"/>
    <mergeCell ref="A43:B43"/>
    <mergeCell ref="C8:C9"/>
    <mergeCell ref="D8:D9"/>
    <mergeCell ref="Z7:Z9"/>
    <mergeCell ref="P8:P9"/>
    <mergeCell ref="Q8:Q9"/>
    <mergeCell ref="Y30:Z30"/>
    <mergeCell ref="Y43:Z43"/>
    <mergeCell ref="Y10:Z10"/>
    <mergeCell ref="Y7:Y9"/>
    <mergeCell ref="A10:B10"/>
    <mergeCell ref="A58:B58"/>
    <mergeCell ref="R8:R9"/>
    <mergeCell ref="G5:W5"/>
    <mergeCell ref="K8:K9"/>
    <mergeCell ref="C7:W7"/>
    <mergeCell ref="L8:L9"/>
    <mergeCell ref="M8:M9"/>
    <mergeCell ref="G1:W1"/>
    <mergeCell ref="A2:G2"/>
    <mergeCell ref="F3:G3"/>
    <mergeCell ref="A1:B1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протокола ШЭО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2022-10-25T14:01:27Z</dcterms:modified>
</cp:coreProperties>
</file>