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13" i="1"/>
  <c r="J20" l="1"/>
  <c r="J34"/>
  <c r="J33"/>
  <c r="J32"/>
  <c r="J30"/>
  <c r="J22"/>
  <c r="K34" l="1"/>
  <c r="K33"/>
  <c r="J27"/>
  <c r="K32" s="1"/>
  <c r="J35"/>
  <c r="K30" l="1"/>
  <c r="J37"/>
  <c r="K37" s="1"/>
  <c r="J36"/>
  <c r="K36" s="1"/>
  <c r="J31"/>
  <c r="K31" s="1"/>
  <c r="J29"/>
  <c r="K29" s="1"/>
  <c r="J28"/>
  <c r="K28" s="1"/>
  <c r="J26"/>
  <c r="J25"/>
  <c r="J24"/>
  <c r="K24" s="1"/>
  <c r="J23"/>
  <c r="J21"/>
  <c r="J19"/>
  <c r="J18"/>
  <c r="J17"/>
  <c r="J16"/>
  <c r="K20" s="1"/>
  <c r="J15"/>
  <c r="J14"/>
  <c r="J12"/>
  <c r="J11"/>
  <c r="J10"/>
  <c r="K13" s="1"/>
  <c r="K12" l="1"/>
  <c r="K15"/>
  <c r="K26"/>
  <c r="K11"/>
  <c r="K14"/>
  <c r="K23"/>
  <c r="K25"/>
  <c r="K17"/>
  <c r="K18"/>
  <c r="K19"/>
  <c r="K21"/>
</calcChain>
</file>

<file path=xl/sharedStrings.xml><?xml version="1.0" encoding="utf-8"?>
<sst xmlns="http://schemas.openxmlformats.org/spreadsheetml/2006/main" count="48" uniqueCount="36">
  <si>
    <t>ПРОТОКОЛ</t>
  </si>
  <si>
    <t>МБОУ  Кесовогорская СОШ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</si>
  <si>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</si>
  <si>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</si>
  <si>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</si>
  <si>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</si>
  <si>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</si>
  <si>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</si>
  <si>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</si>
  <si>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</si>
  <si>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</si>
  <si>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</si>
  <si>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</si>
  <si>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7 класс</t>
  </si>
  <si>
    <t>призер</t>
  </si>
  <si>
    <t>8 класс</t>
  </si>
  <si>
    <t>9 класс</t>
  </si>
  <si>
    <t>10 класс</t>
  </si>
  <si>
    <t>11 класс</t>
  </si>
  <si>
    <t>Председатель жюри:</t>
  </si>
  <si>
    <t>Члены  жюри:</t>
  </si>
  <si>
    <t>Рейтинг,    %% выполнения</t>
  </si>
  <si>
    <t>Ф.И.О.учителя-наставника</t>
  </si>
  <si>
    <t>Приложение  3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</si>
  <si>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</si>
  <si>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>2019г.</t>
  </si>
  <si>
    <t xml:space="preserve"> октября </t>
  </si>
  <si>
    <t xml:space="preserve">школьного этапа  всероссийской олимпиады школьников  в 2019-2020 учебном году  </t>
  </si>
  <si>
    <t>к приказу отдела образования                                       от 09 августа 2019г.  № 83</t>
  </si>
  <si>
    <t>тест. Тур</t>
  </si>
  <si>
    <t>ГЕОГРАФИЯ</t>
  </si>
  <si>
    <t>Рыбакова И.А.</t>
  </si>
  <si>
    <t>Галкина М.А</t>
  </si>
  <si>
    <t>Галкина М.А.</t>
  </si>
  <si>
    <t>Назарова Л.Д,</t>
  </si>
  <si>
    <t>Общественный наблюдатель: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</si>
</sst>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0" xfId="0" applyFont="1" applyFill="1"/>
    <xf numFmtId="164" fontId="11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7" xfId="0" applyFont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4" fillId="2" borderId="0" xfId="0" applyFont="1" applyFill="1" applyAlignment="1"/>
    <xf numFmtId="0" fontId="13" fillId="0" borderId="0" xfId="0" applyFont="1" applyBorder="1"/>
    <xf numFmtId="0" fontId="11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B7" sqref="B7:B37"/>
    </sheetView>
  </sheetViews>
  <sheetFormatPr defaultRowHeight="15"/>
  <cols>
    <col min="1" max="1" width="11.42578125" style="5" customWidth="1"/>
    <col min="2" max="2" width="15.5703125" style="5" customWidth="1"/>
    <col min="3" max="3" width="10.5703125" style="5" customWidth="1"/>
    <col min="4" max="10" width="8.28515625" style="5" customWidth="1"/>
    <col min="11" max="13" width="9.140625" style="10"/>
    <col min="14" max="14" width="15" style="10" customWidth="1"/>
    <col min="15" max="16" width="9.140625" style="15"/>
  </cols>
  <sheetData>
    <row r="1" spans="1:17" ht="15" customHeight="1">
      <c r="A1" s="63"/>
      <c r="B1" s="63"/>
      <c r="F1" s="41"/>
      <c r="G1" s="63" t="s">
        <v>1</v>
      </c>
      <c r="H1" s="63"/>
      <c r="I1" s="63"/>
      <c r="J1" s="63"/>
      <c r="K1" s="12"/>
      <c r="L1" s="12"/>
      <c r="M1" s="13" t="s">
        <v>23</v>
      </c>
      <c r="O1" s="14"/>
    </row>
    <row r="2" spans="1:17" ht="36.75" customHeight="1">
      <c r="A2" s="73"/>
      <c r="B2" s="73"/>
      <c r="C2" s="73"/>
      <c r="D2" s="73"/>
      <c r="E2" s="73"/>
      <c r="F2" s="73"/>
      <c r="G2" s="73"/>
      <c r="K2" s="12"/>
      <c r="L2" s="74" t="s">
        <v>28</v>
      </c>
      <c r="M2" s="74"/>
      <c r="N2" s="74"/>
      <c r="O2" s="40"/>
      <c r="P2" s="40"/>
      <c r="Q2" s="40"/>
    </row>
    <row r="3" spans="1:17">
      <c r="F3" s="62" t="s">
        <v>0</v>
      </c>
      <c r="G3" s="62"/>
    </row>
    <row r="4" spans="1:17" ht="15.75">
      <c r="C4" s="35" t="s">
        <v>27</v>
      </c>
    </row>
    <row r="5" spans="1:17" ht="15.75">
      <c r="E5" s="35" t="s">
        <v>2</v>
      </c>
      <c r="G5" s="65" t="s">
        <v>30</v>
      </c>
      <c r="H5" s="65"/>
      <c r="I5" s="65"/>
      <c r="J5" s="65"/>
      <c r="K5" s="36">
        <v>17</v>
      </c>
      <c r="L5" s="36" t="s">
        <v>26</v>
      </c>
      <c r="M5" s="37" t="s">
        <v>25</v>
      </c>
    </row>
    <row r="7" spans="1:17" ht="12" customHeight="1">
      <c r="A7" s="56" t="s">
        <v>3</v>
      </c>
      <c r="B7" s="66" t="s">
        <v>4</v>
      </c>
      <c r="C7" s="67"/>
      <c r="D7" s="67"/>
      <c r="E7" s="67"/>
      <c r="F7" s="67"/>
      <c r="G7" s="67"/>
      <c r="H7" s="67"/>
      <c r="I7" s="67"/>
      <c r="J7" s="68" t="s">
        <v>5</v>
      </c>
      <c r="K7" s="70" t="s">
        <v>21</v>
      </c>
      <c r="L7" s="59" t="s">
        <v>24</v>
      </c>
      <c r="M7" s="59" t="s">
        <v>22</v>
      </c>
      <c r="N7" s="15"/>
      <c r="P7"/>
    </row>
    <row r="8" spans="1:17" ht="14.25" customHeight="1">
      <c r="A8" s="64"/>
      <c r="B8" s="56" t="s">
        <v>29</v>
      </c>
      <c r="C8" s="56" t="s">
        <v>6</v>
      </c>
      <c r="D8" s="56" t="s">
        <v>7</v>
      </c>
      <c r="E8" s="56" t="s">
        <v>8</v>
      </c>
      <c r="F8" s="56" t="s">
        <v>9</v>
      </c>
      <c r="G8" s="56" t="s">
        <v>10</v>
      </c>
      <c r="H8" s="56" t="s">
        <v>11</v>
      </c>
      <c r="I8" s="56" t="s">
        <v>12</v>
      </c>
      <c r="J8" s="69"/>
      <c r="K8" s="71"/>
      <c r="L8" s="60"/>
      <c r="M8" s="60"/>
      <c r="N8" s="15"/>
      <c r="P8"/>
    </row>
    <row r="9" spans="1:17" ht="21.75" customHeight="1">
      <c r="A9" s="57"/>
      <c r="B9" s="57"/>
      <c r="C9" s="57"/>
      <c r="D9" s="57"/>
      <c r="E9" s="57"/>
      <c r="F9" s="57"/>
      <c r="G9" s="57"/>
      <c r="H9" s="57"/>
      <c r="I9" s="57"/>
      <c r="J9" s="16"/>
      <c r="K9" s="72"/>
      <c r="L9" s="61"/>
      <c r="M9" s="61"/>
      <c r="N9" s="15"/>
      <c r="P9"/>
    </row>
    <row r="10" spans="1:17" ht="12.75" customHeight="1">
      <c r="A10" s="44" t="s">
        <v>13</v>
      </c>
      <c r="B10" s="38">
        <v>23</v>
      </c>
      <c r="C10" s="38">
        <v>8</v>
      </c>
      <c r="D10" s="38">
        <v>3</v>
      </c>
      <c r="E10" s="38">
        <v>8</v>
      </c>
      <c r="F10" s="38">
        <v>3</v>
      </c>
      <c r="G10" s="38">
        <v>9</v>
      </c>
      <c r="H10" s="38"/>
      <c r="I10" s="38"/>
      <c r="J10" s="18">
        <f>SUM(B10:I10)</f>
        <v>54</v>
      </c>
      <c r="K10" s="54">
        <v>1</v>
      </c>
      <c r="L10" s="58"/>
      <c r="N10" s="15"/>
      <c r="P10"/>
    </row>
    <row r="11" spans="1:17" ht="15" customHeight="1">
      <c r="A11" s="4">
        <v>7001</v>
      </c>
      <c r="B11" s="3">
        <v>22</v>
      </c>
      <c r="C11" s="3">
        <v>0</v>
      </c>
      <c r="D11" s="3">
        <v>2</v>
      </c>
      <c r="E11" s="3">
        <v>3</v>
      </c>
      <c r="F11" s="3">
        <v>1</v>
      </c>
      <c r="G11" s="3">
        <v>5</v>
      </c>
      <c r="H11" s="3"/>
      <c r="I11" s="3"/>
      <c r="J11" s="17">
        <f>SUM(B11:I11)</f>
        <v>33</v>
      </c>
      <c r="K11" s="19">
        <f>J11/J10</f>
        <v>0.61111111111111116</v>
      </c>
      <c r="L11" s="22" t="s">
        <v>14</v>
      </c>
      <c r="M11" s="21" t="s">
        <v>31</v>
      </c>
      <c r="N11" s="15"/>
      <c r="P11"/>
    </row>
    <row r="12" spans="1:17" ht="15" customHeight="1">
      <c r="A12" s="4">
        <v>7002</v>
      </c>
      <c r="B12" s="3">
        <v>15.5</v>
      </c>
      <c r="C12" s="3">
        <v>0</v>
      </c>
      <c r="D12" s="3">
        <v>2</v>
      </c>
      <c r="E12" s="3">
        <v>2</v>
      </c>
      <c r="F12" s="3">
        <v>1</v>
      </c>
      <c r="G12" s="3">
        <v>0</v>
      </c>
      <c r="H12" s="3"/>
      <c r="I12" s="3"/>
      <c r="J12" s="17">
        <f>SUM(B12:I12)</f>
        <v>20.5</v>
      </c>
      <c r="K12" s="19">
        <f>J12/J10</f>
        <v>0.37962962962962965</v>
      </c>
      <c r="L12" s="22"/>
      <c r="M12" s="21" t="s">
        <v>31</v>
      </c>
      <c r="N12" s="15"/>
      <c r="P12"/>
    </row>
    <row r="13" spans="1:17" ht="15" customHeight="1">
      <c r="A13" s="4">
        <v>7003</v>
      </c>
      <c r="B13" s="3">
        <v>12.5</v>
      </c>
      <c r="C13" s="3">
        <v>3</v>
      </c>
      <c r="D13" s="3">
        <v>2</v>
      </c>
      <c r="E13" s="3">
        <v>3</v>
      </c>
      <c r="F13" s="3">
        <v>1</v>
      </c>
      <c r="G13" s="3">
        <v>7</v>
      </c>
      <c r="H13" s="3"/>
      <c r="I13" s="3"/>
      <c r="J13" s="17">
        <f>SUM(B13:G13)</f>
        <v>28.5</v>
      </c>
      <c r="K13" s="19">
        <f>J13/J10</f>
        <v>0.52777777777777779</v>
      </c>
      <c r="L13" s="22" t="s">
        <v>14</v>
      </c>
      <c r="M13" s="21" t="s">
        <v>31</v>
      </c>
      <c r="N13" s="15"/>
      <c r="P13"/>
    </row>
    <row r="14" spans="1:17" ht="15" customHeight="1">
      <c r="A14" s="4">
        <v>7004</v>
      </c>
      <c r="B14" s="3">
        <v>20</v>
      </c>
      <c r="C14" s="3">
        <v>6</v>
      </c>
      <c r="D14" s="3">
        <v>0</v>
      </c>
      <c r="E14" s="3">
        <v>7</v>
      </c>
      <c r="F14" s="3">
        <v>2</v>
      </c>
      <c r="G14" s="3">
        <v>6</v>
      </c>
      <c r="H14" s="3"/>
      <c r="I14" s="3"/>
      <c r="J14" s="17">
        <f t="shared" ref="J14:J19" si="0">SUM(B14:I14)</f>
        <v>41</v>
      </c>
      <c r="K14" s="19">
        <f>J14/J10</f>
        <v>0.7592592592592593</v>
      </c>
      <c r="L14" s="20">
        <v>1</v>
      </c>
      <c r="M14" s="21" t="s">
        <v>32</v>
      </c>
      <c r="N14" s="15"/>
      <c r="P14"/>
    </row>
    <row r="15" spans="1:17" ht="15" customHeight="1">
      <c r="A15" s="4">
        <v>7005</v>
      </c>
      <c r="B15" s="3">
        <v>7.5</v>
      </c>
      <c r="C15" s="3">
        <v>0</v>
      </c>
      <c r="D15" s="3">
        <v>0</v>
      </c>
      <c r="E15" s="3">
        <v>6</v>
      </c>
      <c r="F15" s="3">
        <v>2</v>
      </c>
      <c r="G15" s="3">
        <v>0</v>
      </c>
      <c r="H15" s="3"/>
      <c r="I15" s="3"/>
      <c r="J15" s="17">
        <f t="shared" si="0"/>
        <v>15.5</v>
      </c>
      <c r="K15" s="19">
        <f>J15/J10</f>
        <v>0.28703703703703703</v>
      </c>
      <c r="L15" s="22"/>
      <c r="M15" s="21" t="s">
        <v>32</v>
      </c>
      <c r="N15" s="15"/>
      <c r="P15"/>
    </row>
    <row r="16" spans="1:17" ht="12.75" customHeight="1">
      <c r="A16" s="38" t="s">
        <v>15</v>
      </c>
      <c r="B16" s="38">
        <v>26</v>
      </c>
      <c r="C16" s="38">
        <v>8</v>
      </c>
      <c r="D16" s="38">
        <v>8</v>
      </c>
      <c r="E16" s="38">
        <v>6</v>
      </c>
      <c r="F16" s="38">
        <v>2</v>
      </c>
      <c r="G16" s="38">
        <v>2</v>
      </c>
      <c r="H16" s="38"/>
      <c r="I16" s="38"/>
      <c r="J16" s="18">
        <f t="shared" si="0"/>
        <v>52</v>
      </c>
      <c r="K16" s="54">
        <v>1</v>
      </c>
      <c r="L16" s="58"/>
      <c r="M16" s="21"/>
      <c r="N16" s="15"/>
      <c r="P16"/>
    </row>
    <row r="17" spans="1:16" ht="15" customHeight="1">
      <c r="A17" s="4">
        <v>8001</v>
      </c>
      <c r="B17" s="6">
        <v>7.5</v>
      </c>
      <c r="C17" s="6">
        <v>6</v>
      </c>
      <c r="D17" s="6">
        <v>0</v>
      </c>
      <c r="E17" s="6">
        <v>0</v>
      </c>
      <c r="F17" s="6">
        <v>1</v>
      </c>
      <c r="G17" s="6">
        <v>2</v>
      </c>
      <c r="H17" s="7"/>
      <c r="I17" s="6"/>
      <c r="J17" s="16">
        <f t="shared" si="0"/>
        <v>16.5</v>
      </c>
      <c r="K17" s="19">
        <f>J17/J16</f>
        <v>0.31730769230769229</v>
      </c>
      <c r="L17" s="20"/>
      <c r="M17" s="51" t="s">
        <v>32</v>
      </c>
      <c r="N17" s="15"/>
      <c r="P17"/>
    </row>
    <row r="18" spans="1:16" ht="15" customHeight="1">
      <c r="A18" s="4">
        <v>8002</v>
      </c>
      <c r="B18" s="6">
        <v>14</v>
      </c>
      <c r="C18" s="6">
        <v>6</v>
      </c>
      <c r="D18" s="6">
        <v>6</v>
      </c>
      <c r="E18" s="6">
        <v>2</v>
      </c>
      <c r="F18" s="6">
        <v>1</v>
      </c>
      <c r="G18" s="6">
        <v>0</v>
      </c>
      <c r="H18" s="7"/>
      <c r="I18" s="6"/>
      <c r="J18" s="16">
        <f t="shared" si="0"/>
        <v>29</v>
      </c>
      <c r="K18" s="19">
        <f>J18/J16</f>
        <v>0.55769230769230771</v>
      </c>
      <c r="L18" s="24" t="s">
        <v>14</v>
      </c>
      <c r="M18" s="52"/>
      <c r="N18" s="15"/>
      <c r="P18"/>
    </row>
    <row r="19" spans="1:16" ht="15" customHeight="1">
      <c r="A19" s="4">
        <v>8003</v>
      </c>
      <c r="B19" s="6">
        <v>15.5</v>
      </c>
      <c r="C19" s="6">
        <v>6</v>
      </c>
      <c r="D19" s="6">
        <v>6</v>
      </c>
      <c r="E19" s="6">
        <v>4</v>
      </c>
      <c r="F19" s="6">
        <v>0</v>
      </c>
      <c r="G19" s="6">
        <v>2</v>
      </c>
      <c r="H19" s="7"/>
      <c r="I19" s="6"/>
      <c r="J19" s="16">
        <f t="shared" si="0"/>
        <v>33.5</v>
      </c>
      <c r="K19" s="19">
        <f>J19/J16</f>
        <v>0.64423076923076927</v>
      </c>
      <c r="L19" s="43">
        <v>1</v>
      </c>
      <c r="M19" s="52"/>
      <c r="N19" s="15"/>
      <c r="P19"/>
    </row>
    <row r="20" spans="1:16" ht="15" customHeight="1">
      <c r="A20" s="4">
        <v>8004</v>
      </c>
      <c r="B20" s="3">
        <v>6</v>
      </c>
      <c r="C20" s="3">
        <v>6</v>
      </c>
      <c r="D20" s="3">
        <v>0</v>
      </c>
      <c r="E20" s="3">
        <v>2</v>
      </c>
      <c r="F20" s="3">
        <v>2</v>
      </c>
      <c r="G20" s="3">
        <v>0</v>
      </c>
      <c r="H20" s="7"/>
      <c r="I20" s="3"/>
      <c r="J20" s="16">
        <f>SUM(B20:G20)</f>
        <v>16</v>
      </c>
      <c r="K20" s="19">
        <f>J20/J16</f>
        <v>0.30769230769230771</v>
      </c>
      <c r="L20" s="39"/>
      <c r="M20" s="52"/>
      <c r="N20" s="15"/>
      <c r="P20"/>
    </row>
    <row r="21" spans="1:16" ht="15" customHeight="1">
      <c r="A21" s="4">
        <v>8005</v>
      </c>
      <c r="B21" s="3">
        <v>7</v>
      </c>
      <c r="C21" s="3">
        <v>0</v>
      </c>
      <c r="D21" s="3">
        <v>4</v>
      </c>
      <c r="E21" s="3">
        <v>2</v>
      </c>
      <c r="F21" s="3">
        <v>1</v>
      </c>
      <c r="G21" s="3">
        <v>2</v>
      </c>
      <c r="H21" s="7"/>
      <c r="I21" s="3"/>
      <c r="J21" s="16">
        <f t="shared" ref="J21:J37" si="1">SUM(B21:I21)</f>
        <v>16</v>
      </c>
      <c r="K21" s="19">
        <f>J21/J16</f>
        <v>0.30769230769230771</v>
      </c>
      <c r="L21" s="22"/>
      <c r="M21" s="53"/>
      <c r="N21" s="15"/>
      <c r="P21"/>
    </row>
    <row r="22" spans="1:16" ht="16.5" customHeight="1">
      <c r="A22" s="38" t="s">
        <v>16</v>
      </c>
      <c r="B22" s="38">
        <v>18</v>
      </c>
      <c r="C22" s="38">
        <v>16</v>
      </c>
      <c r="D22" s="38">
        <v>3</v>
      </c>
      <c r="E22" s="38">
        <v>9</v>
      </c>
      <c r="F22" s="38">
        <v>4</v>
      </c>
      <c r="G22" s="38">
        <v>5</v>
      </c>
      <c r="H22" s="38">
        <v>4</v>
      </c>
      <c r="I22" s="38">
        <v>9</v>
      </c>
      <c r="J22" s="25">
        <f t="shared" si="1"/>
        <v>68</v>
      </c>
      <c r="K22" s="54">
        <v>1</v>
      </c>
      <c r="L22" s="55"/>
      <c r="M22" s="21"/>
      <c r="N22" s="15"/>
      <c r="P22"/>
    </row>
    <row r="23" spans="1:16" s="1" customFormat="1" ht="16.5" customHeight="1">
      <c r="A23" s="4">
        <v>9001</v>
      </c>
      <c r="B23" s="3">
        <v>5</v>
      </c>
      <c r="C23" s="3">
        <v>7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17">
        <f t="shared" si="1"/>
        <v>14</v>
      </c>
      <c r="K23" s="26">
        <f>J23/J22</f>
        <v>0.20588235294117646</v>
      </c>
      <c r="L23" s="20"/>
      <c r="M23" s="51" t="s">
        <v>32</v>
      </c>
      <c r="N23" s="23"/>
      <c r="O23" s="23"/>
    </row>
    <row r="24" spans="1:16" ht="16.5" customHeight="1">
      <c r="A24" s="4">
        <v>9002</v>
      </c>
      <c r="B24" s="3">
        <v>15</v>
      </c>
      <c r="C24" s="3">
        <v>0</v>
      </c>
      <c r="D24" s="3">
        <v>0</v>
      </c>
      <c r="E24" s="3">
        <v>0</v>
      </c>
      <c r="F24" s="3">
        <v>0</v>
      </c>
      <c r="G24" s="3">
        <v>4</v>
      </c>
      <c r="H24" s="3">
        <v>0</v>
      </c>
      <c r="I24" s="3">
        <v>4</v>
      </c>
      <c r="J24" s="17">
        <f t="shared" si="1"/>
        <v>23</v>
      </c>
      <c r="K24" s="26">
        <f>J24/J22</f>
        <v>0.33823529411764708</v>
      </c>
      <c r="L24" s="22"/>
      <c r="M24" s="52"/>
      <c r="N24" s="15"/>
      <c r="P24"/>
    </row>
    <row r="25" spans="1:16" ht="16.5" customHeight="1">
      <c r="A25" s="4">
        <v>9003</v>
      </c>
      <c r="B25" s="3">
        <v>8</v>
      </c>
      <c r="C25" s="3">
        <v>7</v>
      </c>
      <c r="D25" s="3">
        <v>0</v>
      </c>
      <c r="E25" s="3">
        <v>1</v>
      </c>
      <c r="F25" s="3">
        <v>1</v>
      </c>
      <c r="G25" s="3">
        <v>2</v>
      </c>
      <c r="H25" s="3">
        <v>0</v>
      </c>
      <c r="I25" s="3">
        <v>4</v>
      </c>
      <c r="J25" s="17">
        <f t="shared" si="1"/>
        <v>23</v>
      </c>
      <c r="K25" s="26">
        <f>J25/J22</f>
        <v>0.33823529411764708</v>
      </c>
      <c r="M25" s="53"/>
      <c r="N25" s="15"/>
      <c r="P25"/>
    </row>
    <row r="26" spans="1:16" ht="15" customHeight="1">
      <c r="A26" s="4"/>
      <c r="B26" s="3"/>
      <c r="C26" s="3"/>
      <c r="D26" s="3"/>
      <c r="E26" s="3"/>
      <c r="F26" s="3"/>
      <c r="G26" s="3"/>
      <c r="H26" s="3"/>
      <c r="I26" s="3"/>
      <c r="J26" s="17">
        <f t="shared" si="1"/>
        <v>0</v>
      </c>
      <c r="K26" s="26">
        <f>J26/J22</f>
        <v>0</v>
      </c>
      <c r="L26" s="27"/>
      <c r="M26" s="21"/>
      <c r="N26" s="15"/>
      <c r="P26"/>
    </row>
    <row r="27" spans="1:16" ht="12.75" customHeight="1">
      <c r="A27" s="38" t="s">
        <v>17</v>
      </c>
      <c r="B27" s="38">
        <v>34.5</v>
      </c>
      <c r="C27" s="38">
        <v>8</v>
      </c>
      <c r="D27" s="38">
        <v>2</v>
      </c>
      <c r="E27" s="38">
        <v>31</v>
      </c>
      <c r="F27" s="38">
        <v>9</v>
      </c>
      <c r="G27" s="38">
        <v>2</v>
      </c>
      <c r="H27" s="38">
        <v>6</v>
      </c>
      <c r="I27" s="38">
        <v>4</v>
      </c>
      <c r="J27" s="25">
        <f t="shared" si="1"/>
        <v>96.5</v>
      </c>
      <c r="K27" s="28">
        <v>1</v>
      </c>
      <c r="L27" s="29"/>
      <c r="M27" s="21"/>
      <c r="N27" s="15"/>
      <c r="P27"/>
    </row>
    <row r="28" spans="1:16" ht="15" customHeight="1">
      <c r="A28" s="4">
        <v>1001</v>
      </c>
      <c r="B28" s="3">
        <v>16</v>
      </c>
      <c r="C28" s="3">
        <v>2</v>
      </c>
      <c r="D28" s="3">
        <v>2</v>
      </c>
      <c r="E28" s="3">
        <v>14</v>
      </c>
      <c r="F28" s="3">
        <v>2</v>
      </c>
      <c r="G28" s="3">
        <v>2</v>
      </c>
      <c r="H28" s="3">
        <v>0</v>
      </c>
      <c r="I28" s="3">
        <v>0</v>
      </c>
      <c r="J28" s="17">
        <f t="shared" si="1"/>
        <v>38</v>
      </c>
      <c r="K28" s="19">
        <f>J28/J27</f>
        <v>0.39378238341968913</v>
      </c>
      <c r="L28" s="25"/>
      <c r="M28" s="51" t="s">
        <v>32</v>
      </c>
      <c r="N28" s="15"/>
      <c r="P28"/>
    </row>
    <row r="29" spans="1:16" ht="15" customHeight="1">
      <c r="A29" s="4">
        <v>1002</v>
      </c>
      <c r="B29" s="3">
        <v>17</v>
      </c>
      <c r="C29" s="3">
        <v>4</v>
      </c>
      <c r="D29" s="6">
        <v>2</v>
      </c>
      <c r="E29" s="6">
        <v>27</v>
      </c>
      <c r="F29" s="6">
        <v>9</v>
      </c>
      <c r="G29" s="6">
        <v>2</v>
      </c>
      <c r="H29" s="3">
        <v>6</v>
      </c>
      <c r="I29" s="3">
        <v>3</v>
      </c>
      <c r="J29" s="17">
        <f t="shared" si="1"/>
        <v>70</v>
      </c>
      <c r="K29" s="19">
        <f>J29/J27</f>
        <v>0.72538860103626945</v>
      </c>
      <c r="L29" s="30">
        <v>1</v>
      </c>
      <c r="M29" s="52"/>
      <c r="N29" s="15"/>
      <c r="P29"/>
    </row>
    <row r="30" spans="1:16" ht="15" customHeight="1">
      <c r="A30" s="4">
        <v>1003</v>
      </c>
      <c r="B30" s="3">
        <v>13</v>
      </c>
      <c r="C30" s="3">
        <v>0</v>
      </c>
      <c r="D30" s="6">
        <v>2</v>
      </c>
      <c r="E30" s="6">
        <v>16</v>
      </c>
      <c r="F30" s="6">
        <v>3</v>
      </c>
      <c r="G30" s="6">
        <v>2</v>
      </c>
      <c r="H30" s="3">
        <v>2</v>
      </c>
      <c r="I30" s="3">
        <v>0</v>
      </c>
      <c r="J30" s="17">
        <f t="shared" si="1"/>
        <v>38</v>
      </c>
      <c r="K30" s="19">
        <f>J30/J27</f>
        <v>0.39378238341968913</v>
      </c>
      <c r="L30" s="30"/>
      <c r="M30" s="52"/>
      <c r="N30" s="15"/>
      <c r="P30"/>
    </row>
    <row r="31" spans="1:16" ht="15" customHeight="1">
      <c r="A31" s="4">
        <v>1004</v>
      </c>
      <c r="B31" s="3">
        <v>17</v>
      </c>
      <c r="C31" s="3">
        <v>4</v>
      </c>
      <c r="D31" s="3">
        <v>2</v>
      </c>
      <c r="E31" s="3">
        <v>20</v>
      </c>
      <c r="F31" s="3">
        <v>4</v>
      </c>
      <c r="G31" s="3">
        <v>2</v>
      </c>
      <c r="H31" s="3">
        <v>0</v>
      </c>
      <c r="I31" s="3">
        <v>1</v>
      </c>
      <c r="J31" s="17">
        <f t="shared" si="1"/>
        <v>50</v>
      </c>
      <c r="K31" s="19">
        <f>J31/J27</f>
        <v>0.51813471502590669</v>
      </c>
      <c r="L31" s="30" t="s">
        <v>14</v>
      </c>
      <c r="M31" s="52"/>
      <c r="N31" s="15"/>
      <c r="P31"/>
    </row>
    <row r="32" spans="1:16" ht="15" customHeight="1">
      <c r="A32" s="4">
        <v>1005</v>
      </c>
      <c r="B32" s="3">
        <v>16</v>
      </c>
      <c r="C32" s="3">
        <v>6</v>
      </c>
      <c r="D32" s="3">
        <v>2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17">
        <f t="shared" si="1"/>
        <v>37</v>
      </c>
      <c r="K32" s="19">
        <f>J32/J27</f>
        <v>0.38341968911917096</v>
      </c>
      <c r="L32" s="30"/>
      <c r="M32" s="52"/>
      <c r="N32" s="15"/>
      <c r="P32"/>
    </row>
    <row r="33" spans="1:16" ht="15" customHeight="1">
      <c r="A33" s="4">
        <v>1006</v>
      </c>
      <c r="B33" s="3">
        <v>23</v>
      </c>
      <c r="C33" s="3">
        <v>4</v>
      </c>
      <c r="D33" s="3">
        <v>2</v>
      </c>
      <c r="E33" s="3">
        <v>21</v>
      </c>
      <c r="F33" s="3">
        <v>2</v>
      </c>
      <c r="G33" s="3">
        <v>2</v>
      </c>
      <c r="H33" s="3">
        <v>0</v>
      </c>
      <c r="I33" s="3">
        <v>1</v>
      </c>
      <c r="J33" s="17">
        <f t="shared" si="1"/>
        <v>55</v>
      </c>
      <c r="K33" s="19">
        <f>J33/J27</f>
        <v>0.56994818652849744</v>
      </c>
      <c r="L33" s="30" t="s">
        <v>14</v>
      </c>
      <c r="M33" s="52"/>
      <c r="N33" s="15"/>
      <c r="P33"/>
    </row>
    <row r="34" spans="1:16" ht="15" customHeight="1">
      <c r="A34" s="4">
        <v>1007</v>
      </c>
      <c r="B34" s="3">
        <v>10.5</v>
      </c>
      <c r="C34" s="3">
        <v>4</v>
      </c>
      <c r="D34" s="3">
        <v>2</v>
      </c>
      <c r="E34" s="3">
        <v>2</v>
      </c>
      <c r="F34" s="3">
        <v>2</v>
      </c>
      <c r="G34" s="3">
        <v>0</v>
      </c>
      <c r="H34" s="3">
        <v>0</v>
      </c>
      <c r="I34" s="3">
        <v>0</v>
      </c>
      <c r="J34" s="17">
        <f t="shared" si="1"/>
        <v>20.5</v>
      </c>
      <c r="K34" s="19">
        <f>J34/J27</f>
        <v>0.21243523316062177</v>
      </c>
      <c r="L34" s="30"/>
      <c r="M34" s="53"/>
      <c r="N34" s="15"/>
      <c r="P34"/>
    </row>
    <row r="35" spans="1:16" ht="16.5" customHeight="1">
      <c r="A35" s="38" t="s">
        <v>18</v>
      </c>
      <c r="B35" s="38">
        <v>34.5</v>
      </c>
      <c r="C35" s="38">
        <v>8</v>
      </c>
      <c r="D35" s="38">
        <v>2</v>
      </c>
      <c r="E35" s="38">
        <v>31</v>
      </c>
      <c r="F35" s="38">
        <v>9</v>
      </c>
      <c r="G35" s="38">
        <v>2</v>
      </c>
      <c r="H35" s="38">
        <v>6</v>
      </c>
      <c r="I35" s="38">
        <v>4</v>
      </c>
      <c r="J35" s="25">
        <f t="shared" si="1"/>
        <v>96.5</v>
      </c>
      <c r="K35" s="32">
        <v>1</v>
      </c>
      <c r="L35" s="25"/>
      <c r="M35" s="21"/>
      <c r="N35" s="15"/>
      <c r="P35"/>
    </row>
    <row r="36" spans="1:16" s="1" customFormat="1" ht="16.5" customHeight="1">
      <c r="A36" s="4">
        <v>1101</v>
      </c>
      <c r="B36" s="3">
        <v>10.5</v>
      </c>
      <c r="C36" s="3">
        <v>0</v>
      </c>
      <c r="D36" s="3">
        <v>2</v>
      </c>
      <c r="E36" s="3">
        <v>23</v>
      </c>
      <c r="F36" s="3">
        <v>2</v>
      </c>
      <c r="G36" s="3">
        <v>2</v>
      </c>
      <c r="H36" s="3">
        <v>6</v>
      </c>
      <c r="I36" s="3">
        <v>1</v>
      </c>
      <c r="J36" s="17">
        <f t="shared" si="1"/>
        <v>46.5</v>
      </c>
      <c r="K36" s="19">
        <f>J36/J35</f>
        <v>0.48186528497409326</v>
      </c>
      <c r="L36" s="30"/>
      <c r="M36" s="51" t="s">
        <v>33</v>
      </c>
      <c r="N36" s="23"/>
      <c r="O36" s="23"/>
    </row>
    <row r="37" spans="1:16" ht="16.5" customHeight="1">
      <c r="A37" s="4">
        <v>1102</v>
      </c>
      <c r="B37" s="3">
        <v>14.5</v>
      </c>
      <c r="C37" s="3">
        <v>0</v>
      </c>
      <c r="D37" s="3">
        <v>2</v>
      </c>
      <c r="E37" s="3">
        <v>13</v>
      </c>
      <c r="F37" s="3">
        <v>0</v>
      </c>
      <c r="G37" s="3">
        <v>2</v>
      </c>
      <c r="H37" s="3">
        <v>2</v>
      </c>
      <c r="I37" s="3">
        <v>0</v>
      </c>
      <c r="J37" s="17">
        <f t="shared" si="1"/>
        <v>33.5</v>
      </c>
      <c r="K37" s="19">
        <f>J37/J35</f>
        <v>0.34715025906735753</v>
      </c>
      <c r="L37" s="30"/>
      <c r="M37" s="53"/>
      <c r="N37" s="15"/>
      <c r="P37"/>
    </row>
    <row r="38" spans="1:16" ht="16.5" customHeight="1">
      <c r="A38" s="45"/>
      <c r="B38" s="42"/>
      <c r="C38" s="46"/>
      <c r="D38" s="46"/>
      <c r="E38" s="46"/>
      <c r="F38" s="46"/>
      <c r="G38" s="46"/>
      <c r="H38" s="46"/>
      <c r="I38" s="46"/>
      <c r="J38" s="46"/>
      <c r="K38" s="47"/>
      <c r="L38" s="48"/>
      <c r="M38" s="49"/>
      <c r="N38" s="50"/>
    </row>
    <row r="39" spans="1:16" ht="16.5" customHeight="1">
      <c r="A39" s="9" t="s">
        <v>19</v>
      </c>
      <c r="C39" s="8"/>
      <c r="D39" s="8" t="s">
        <v>33</v>
      </c>
      <c r="E39" s="8"/>
      <c r="F39" s="8"/>
      <c r="G39" s="8"/>
      <c r="H39" s="8" t="s">
        <v>20</v>
      </c>
      <c r="I39" s="8"/>
      <c r="J39" s="8" t="s">
        <v>31</v>
      </c>
      <c r="K39" s="11"/>
      <c r="L39" s="34" t="s">
        <v>34</v>
      </c>
      <c r="M39" s="33"/>
    </row>
    <row r="40" spans="1:16" ht="15" customHeight="1"/>
    <row r="41" spans="1:16" ht="16.5" customHeight="1">
      <c r="B41" s="5" t="s">
        <v>35</v>
      </c>
      <c r="C41" s="8"/>
      <c r="D41" s="8"/>
      <c r="E41" s="8"/>
      <c r="F41" s="8"/>
      <c r="G41" s="8"/>
      <c r="H41" s="8"/>
      <c r="I41" s="8"/>
      <c r="J41" s="8"/>
      <c r="K41" s="11"/>
      <c r="L41" s="34"/>
      <c r="M41" s="33"/>
    </row>
    <row r="42" spans="1:16" ht="16.5" customHeight="1">
      <c r="C42" s="11"/>
      <c r="D42" s="8"/>
      <c r="E42" s="8"/>
      <c r="F42" s="8"/>
      <c r="G42" s="8"/>
      <c r="H42" s="8"/>
      <c r="I42" s="8"/>
      <c r="J42" s="8"/>
      <c r="K42" s="11"/>
      <c r="L42" s="34"/>
      <c r="M42" s="33"/>
    </row>
    <row r="43" spans="1:16" ht="15" customHeight="1">
      <c r="C43" s="8"/>
      <c r="D43" s="8"/>
      <c r="E43" s="8"/>
      <c r="F43" s="8"/>
      <c r="G43" s="8"/>
      <c r="H43" s="8"/>
      <c r="I43" s="8"/>
      <c r="J43" s="8"/>
      <c r="K43" s="11"/>
      <c r="L43" s="34"/>
      <c r="M43" s="33"/>
    </row>
    <row r="44" spans="1:16" ht="15" customHeight="1">
      <c r="C44" s="8"/>
      <c r="D44" s="8"/>
      <c r="E44" s="8"/>
      <c r="F44" s="8"/>
      <c r="G44" s="8"/>
      <c r="H44" s="8"/>
      <c r="I44" s="8"/>
      <c r="J44" s="8"/>
      <c r="K44" s="11"/>
      <c r="L44" s="34"/>
      <c r="M44" s="33"/>
    </row>
    <row r="45" spans="1:16" ht="15" customHeight="1">
      <c r="C45" s="8"/>
      <c r="D45" s="8"/>
      <c r="E45" s="8"/>
      <c r="F45" s="8"/>
      <c r="G45" s="8"/>
      <c r="H45" s="8"/>
      <c r="I45" s="8"/>
      <c r="J45" s="8"/>
      <c r="K45" s="11"/>
      <c r="L45" s="34"/>
      <c r="M45" s="33"/>
    </row>
    <row r="46" spans="1:16" ht="16.5" customHeight="1">
      <c r="C46" s="8"/>
      <c r="D46" s="8"/>
      <c r="E46" s="8"/>
      <c r="F46" s="8"/>
      <c r="G46" s="8"/>
      <c r="H46" s="8"/>
      <c r="I46" s="8"/>
      <c r="J46" s="8"/>
      <c r="K46" s="11"/>
      <c r="L46" s="34"/>
      <c r="M46" s="33"/>
    </row>
    <row r="47" spans="1:16" ht="15" customHeight="1">
      <c r="C47" s="8"/>
      <c r="D47" s="8"/>
      <c r="E47" s="8"/>
      <c r="F47" s="8"/>
      <c r="G47" s="8"/>
      <c r="H47" s="8"/>
      <c r="I47" s="8"/>
      <c r="J47" s="8"/>
      <c r="K47" s="11"/>
      <c r="L47" s="34"/>
      <c r="M47" s="33"/>
    </row>
    <row r="48" spans="1:16" ht="15" customHeight="1">
      <c r="C48" s="8"/>
      <c r="D48" s="8"/>
      <c r="E48" s="8"/>
      <c r="F48" s="8"/>
      <c r="G48" s="8"/>
      <c r="H48" s="8"/>
      <c r="I48" s="8"/>
      <c r="J48" s="8"/>
      <c r="K48" s="11"/>
      <c r="L48" s="34"/>
      <c r="M48" s="33"/>
    </row>
    <row r="49" spans="1:16" s="2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0"/>
      <c r="L49" s="10"/>
      <c r="M49" s="10"/>
      <c r="N49" s="10"/>
      <c r="O49" s="31"/>
      <c r="P49" s="31"/>
    </row>
    <row r="50" spans="1:16" ht="15" customHeight="1"/>
    <row r="51" spans="1:16" ht="16.5" customHeight="1"/>
    <row r="52" spans="1:16" ht="15" customHeight="1"/>
    <row r="53" spans="1:16" ht="15" customHeight="1"/>
  </sheetData>
  <mergeCells count="27">
    <mergeCell ref="L2:N2"/>
    <mergeCell ref="M7:M9"/>
    <mergeCell ref="F3:G3"/>
    <mergeCell ref="A1:B1"/>
    <mergeCell ref="A7:A9"/>
    <mergeCell ref="B8:B9"/>
    <mergeCell ref="C8:C9"/>
    <mergeCell ref="G5:J5"/>
    <mergeCell ref="B7:I7"/>
    <mergeCell ref="G1:J1"/>
    <mergeCell ref="A2:G2"/>
    <mergeCell ref="I8:I9"/>
    <mergeCell ref="K10:L10"/>
    <mergeCell ref="K16:L16"/>
    <mergeCell ref="L7:L9"/>
    <mergeCell ref="J7:J8"/>
    <mergeCell ref="K7:K9"/>
    <mergeCell ref="D8:D9"/>
    <mergeCell ref="E8:E9"/>
    <mergeCell ref="F8:F9"/>
    <mergeCell ref="G8:G9"/>
    <mergeCell ref="H8:H9"/>
    <mergeCell ref="M17:M21"/>
    <mergeCell ref="M23:M25"/>
    <mergeCell ref="M28:M34"/>
    <mergeCell ref="M36:M37"/>
    <mergeCell ref="K22:L22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ШЭО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2019-10-29T20:28:36Z</dcterms:modified>
</cp:coreProperties>
</file>